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<sst xmlns="http://schemas.openxmlformats.org/spreadsheetml/2006/main" count="32" uniqueCount="32">
  <si>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Основные направления по обращениям граждан , в %   2017г.</t>
  </si>
  <si>
    <t>Тематика обращений</t>
  </si>
  <si>
    <t>администрация Невьянского городского округа</t>
  </si>
  <si>
    <t>январь</t>
  </si>
  <si>
    <t>февраль</t>
  </si>
  <si>
    <t>март</t>
  </si>
  <si>
    <t>I кварт.</t>
  </si>
  <si>
    <t>апрель</t>
  </si>
  <si>
    <t>май</t>
  </si>
  <si>
    <t>июнь</t>
  </si>
  <si>
    <t>II кв.</t>
  </si>
  <si>
    <t>июль</t>
  </si>
  <si>
    <t>август</t>
  </si>
  <si>
    <t>сентябрь</t>
  </si>
  <si>
    <t>III кв.</t>
  </si>
  <si>
    <t>октябрь</t>
  </si>
  <si>
    <t>ноябрь</t>
  </si>
  <si>
    <t>декабрь</t>
  </si>
  <si>
    <t>IV кв.</t>
  </si>
  <si>
    <t>Итого</t>
  </si>
  <si>
    <t>Благоустройство территории</t>
  </si>
  <si>
    <t>Освещение (уличное)</t>
  </si>
  <si>
    <t>Ремонт, благоустройство дорог</t>
  </si>
  <si>
    <t>Спиливание деревьев</t>
  </si>
  <si>
    <t>Оплата и вывоз ТБО</t>
  </si>
  <si>
    <t>Земельные вопросы</t>
  </si>
  <si>
    <t>Жилищно-коммунальное хозяйство</t>
  </si>
  <si>
    <t>Оплата за услуги ЖКУ</t>
  </si>
  <si>
    <t>Предоставление жилья</t>
  </si>
  <si>
    <t>Капитальный ремонт МКД</t>
  </si>
  <si>
    <t>Другие вопросы (в т.ч. административные взыскания, выделение материальной помощи, подтопление огородов)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</si>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</sst>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8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" fontId="38" fillId="8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27.57421875" style="0" customWidth="1"/>
  </cols>
  <sheetData>
    <row r="1" spans="1:18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9" t="s">
        <v>1</v>
      </c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ht="15.75">
      <c r="A4" s="20"/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4" t="s">
        <v>14</v>
      </c>
      <c r="N4" s="2" t="s">
        <v>15</v>
      </c>
      <c r="O4" s="2" t="s">
        <v>16</v>
      </c>
      <c r="P4" s="2" t="s">
        <v>17</v>
      </c>
      <c r="Q4" s="4" t="s">
        <v>18</v>
      </c>
      <c r="R4" s="5" t="s">
        <v>19</v>
      </c>
    </row>
    <row r="5" spans="1:18" ht="28.5" customHeight="1">
      <c r="A5" s="6" t="s">
        <v>20</v>
      </c>
      <c r="B5" s="6">
        <v>1</v>
      </c>
      <c r="C5" s="7">
        <v>6</v>
      </c>
      <c r="D5" s="7">
        <v>4</v>
      </c>
      <c r="E5" s="8">
        <f>(D5+C5+B5)/3</f>
        <v>3.6666666666666665</v>
      </c>
      <c r="F5" s="7">
        <v>2</v>
      </c>
      <c r="G5" s="7">
        <v>8</v>
      </c>
      <c r="H5" s="7">
        <v>8</v>
      </c>
      <c r="I5" s="8">
        <f>(H5+G5+F5)/3</f>
        <v>6</v>
      </c>
      <c r="J5" s="7">
        <v>6</v>
      </c>
      <c r="K5" s="7">
        <v>4</v>
      </c>
      <c r="L5" s="7">
        <v>5</v>
      </c>
      <c r="M5" s="8">
        <f>(L5+K5+J5)/3</f>
        <v>5</v>
      </c>
      <c r="N5" s="7">
        <v>8</v>
      </c>
      <c r="O5" s="7">
        <v>11</v>
      </c>
      <c r="P5" s="9">
        <v>6</v>
      </c>
      <c r="Q5" s="8">
        <f>(P5+O5+N5)/3</f>
        <v>8.333333333333334</v>
      </c>
      <c r="R5" s="10">
        <f>E5+I5+M5+Q5</f>
        <v>23</v>
      </c>
    </row>
    <row r="6" spans="1:18" ht="15.75">
      <c r="A6" s="6" t="s">
        <v>21</v>
      </c>
      <c r="B6" s="6">
        <v>3</v>
      </c>
      <c r="C6" s="7">
        <v>3</v>
      </c>
      <c r="D6" s="7">
        <v>3</v>
      </c>
      <c r="E6" s="8">
        <f aca="true" t="shared" si="0" ref="E6:E15">(D6+C6+B6)/3</f>
        <v>3</v>
      </c>
      <c r="F6" s="7">
        <v>2</v>
      </c>
      <c r="G6" s="7">
        <v>2</v>
      </c>
      <c r="H6" s="7">
        <v>10</v>
      </c>
      <c r="I6" s="8">
        <f aca="true" t="shared" si="1" ref="I6:I16">(H6+G6+F6)/3</f>
        <v>4.666666666666667</v>
      </c>
      <c r="J6" s="7">
        <v>2</v>
      </c>
      <c r="K6" s="7">
        <v>3</v>
      </c>
      <c r="L6" s="7">
        <v>4</v>
      </c>
      <c r="M6" s="8">
        <f aca="true" t="shared" si="2" ref="M6:M16">(L6+K6+J6)/3</f>
        <v>3</v>
      </c>
      <c r="N6" s="7">
        <v>8</v>
      </c>
      <c r="O6" s="7">
        <v>3</v>
      </c>
      <c r="P6" s="9">
        <v>7</v>
      </c>
      <c r="Q6" s="8">
        <f aca="true" t="shared" si="3" ref="Q6:Q16">(P6+O6+N6)/3</f>
        <v>6</v>
      </c>
      <c r="R6" s="10">
        <f aca="true" t="shared" si="4" ref="R6:R16">E6+I6+M6+Q6</f>
        <v>16.666666666666668</v>
      </c>
    </row>
    <row r="7" spans="1:18" ht="31.5">
      <c r="A7" s="11" t="s">
        <v>22</v>
      </c>
      <c r="B7" s="11">
        <v>9</v>
      </c>
      <c r="C7" s="12">
        <v>12</v>
      </c>
      <c r="D7" s="7">
        <v>9</v>
      </c>
      <c r="E7" s="8">
        <f t="shared" si="0"/>
        <v>10</v>
      </c>
      <c r="F7" s="7">
        <v>12</v>
      </c>
      <c r="G7" s="7">
        <v>11</v>
      </c>
      <c r="H7" s="7">
        <v>13</v>
      </c>
      <c r="I7" s="8">
        <f t="shared" si="1"/>
        <v>12</v>
      </c>
      <c r="J7" s="7">
        <v>13</v>
      </c>
      <c r="K7" s="7">
        <v>15</v>
      </c>
      <c r="L7" s="7">
        <v>14</v>
      </c>
      <c r="M7" s="8">
        <f t="shared" si="2"/>
        <v>14</v>
      </c>
      <c r="N7" s="7">
        <v>24</v>
      </c>
      <c r="O7" s="7">
        <v>17</v>
      </c>
      <c r="P7" s="13">
        <v>9</v>
      </c>
      <c r="Q7" s="8">
        <f t="shared" si="3"/>
        <v>16.666666666666668</v>
      </c>
      <c r="R7" s="10">
        <f t="shared" si="4"/>
        <v>52.66666666666667</v>
      </c>
    </row>
    <row r="8" spans="1:18" ht="15.75">
      <c r="A8" s="14" t="s">
        <v>23</v>
      </c>
      <c r="B8" s="14">
        <v>2</v>
      </c>
      <c r="C8" s="12">
        <v>2</v>
      </c>
      <c r="D8" s="7">
        <v>2</v>
      </c>
      <c r="E8" s="8">
        <f t="shared" si="0"/>
        <v>2</v>
      </c>
      <c r="F8" s="7">
        <v>4</v>
      </c>
      <c r="G8" s="7">
        <v>5</v>
      </c>
      <c r="H8" s="7">
        <v>15</v>
      </c>
      <c r="I8" s="8">
        <f t="shared" si="1"/>
        <v>8</v>
      </c>
      <c r="J8" s="7">
        <v>5</v>
      </c>
      <c r="K8" s="7">
        <v>2</v>
      </c>
      <c r="L8" s="7">
        <v>3</v>
      </c>
      <c r="M8" s="8">
        <f t="shared" si="2"/>
        <v>3.3333333333333335</v>
      </c>
      <c r="N8" s="7">
        <v>2</v>
      </c>
      <c r="O8" s="7">
        <v>0</v>
      </c>
      <c r="P8" s="15">
        <v>0</v>
      </c>
      <c r="Q8" s="8">
        <f t="shared" si="3"/>
        <v>0.6666666666666666</v>
      </c>
      <c r="R8" s="10">
        <f t="shared" si="4"/>
        <v>14</v>
      </c>
    </row>
    <row r="9" spans="1:18" ht="15.75">
      <c r="A9" s="14" t="s">
        <v>24</v>
      </c>
      <c r="B9" s="14">
        <v>1</v>
      </c>
      <c r="C9" s="12">
        <v>5</v>
      </c>
      <c r="D9" s="7">
        <v>6</v>
      </c>
      <c r="E9" s="8">
        <f t="shared" si="0"/>
        <v>4</v>
      </c>
      <c r="F9" s="7">
        <v>5</v>
      </c>
      <c r="G9" s="7">
        <v>1</v>
      </c>
      <c r="H9" s="7">
        <v>1</v>
      </c>
      <c r="I9" s="8">
        <f t="shared" si="1"/>
        <v>2.3333333333333335</v>
      </c>
      <c r="J9" s="7">
        <v>1</v>
      </c>
      <c r="K9" s="7">
        <v>2</v>
      </c>
      <c r="L9" s="7">
        <v>3</v>
      </c>
      <c r="M9" s="8">
        <f t="shared" si="2"/>
        <v>2</v>
      </c>
      <c r="N9" s="7">
        <v>1</v>
      </c>
      <c r="O9" s="7">
        <v>2</v>
      </c>
      <c r="P9" s="15">
        <v>1</v>
      </c>
      <c r="Q9" s="8">
        <f t="shared" si="3"/>
        <v>1.3333333333333333</v>
      </c>
      <c r="R9" s="10">
        <f t="shared" si="4"/>
        <v>9.666666666666668</v>
      </c>
    </row>
    <row r="10" spans="1:18" ht="15.75">
      <c r="A10" s="14" t="s">
        <v>25</v>
      </c>
      <c r="B10" s="14">
        <v>15</v>
      </c>
      <c r="C10" s="12">
        <v>14</v>
      </c>
      <c r="D10" s="7">
        <v>14</v>
      </c>
      <c r="E10" s="8">
        <f t="shared" si="0"/>
        <v>14.333333333333334</v>
      </c>
      <c r="F10" s="7">
        <v>18</v>
      </c>
      <c r="G10" s="7">
        <v>12</v>
      </c>
      <c r="H10" s="7">
        <v>16</v>
      </c>
      <c r="I10" s="8">
        <f t="shared" si="1"/>
        <v>15.333333333333334</v>
      </c>
      <c r="J10" s="7">
        <v>16</v>
      </c>
      <c r="K10" s="7">
        <v>10</v>
      </c>
      <c r="L10" s="7">
        <v>11</v>
      </c>
      <c r="M10" s="8">
        <f t="shared" si="2"/>
        <v>12.333333333333334</v>
      </c>
      <c r="N10" s="7">
        <v>8</v>
      </c>
      <c r="O10" s="7">
        <v>13</v>
      </c>
      <c r="P10" s="15">
        <v>16</v>
      </c>
      <c r="Q10" s="8">
        <f t="shared" si="3"/>
        <v>12.333333333333334</v>
      </c>
      <c r="R10" s="10">
        <f t="shared" si="4"/>
        <v>54.333333333333336</v>
      </c>
    </row>
    <row r="11" spans="1:18" ht="31.5">
      <c r="A11" s="11" t="s">
        <v>26</v>
      </c>
      <c r="B11" s="11">
        <v>8</v>
      </c>
      <c r="C11" s="12">
        <v>9</v>
      </c>
      <c r="D11" s="7">
        <v>9</v>
      </c>
      <c r="E11" s="8">
        <f t="shared" si="0"/>
        <v>8.666666666666666</v>
      </c>
      <c r="F11" s="7">
        <v>11</v>
      </c>
      <c r="G11" s="7">
        <v>13</v>
      </c>
      <c r="H11" s="7">
        <v>7</v>
      </c>
      <c r="I11" s="8">
        <f t="shared" si="1"/>
        <v>10.333333333333334</v>
      </c>
      <c r="J11" s="7">
        <v>11</v>
      </c>
      <c r="K11" s="7">
        <v>13</v>
      </c>
      <c r="L11" s="7">
        <v>40</v>
      </c>
      <c r="M11" s="8">
        <f t="shared" si="2"/>
        <v>21.333333333333332</v>
      </c>
      <c r="N11" s="7">
        <v>20</v>
      </c>
      <c r="O11" s="7">
        <v>15</v>
      </c>
      <c r="P11" s="13">
        <v>19</v>
      </c>
      <c r="Q11" s="8">
        <f t="shared" si="3"/>
        <v>18</v>
      </c>
      <c r="R11" s="10">
        <f t="shared" si="4"/>
        <v>58.33333333333333</v>
      </c>
    </row>
    <row r="12" spans="1:18" ht="15.75">
      <c r="A12" s="11" t="s">
        <v>27</v>
      </c>
      <c r="B12" s="11">
        <v>2</v>
      </c>
      <c r="C12" s="12">
        <v>3</v>
      </c>
      <c r="D12" s="7">
        <v>3</v>
      </c>
      <c r="E12" s="8">
        <f t="shared" si="0"/>
        <v>2.6666666666666665</v>
      </c>
      <c r="F12" s="7">
        <v>11</v>
      </c>
      <c r="G12" s="7">
        <v>6</v>
      </c>
      <c r="H12" s="7">
        <v>1</v>
      </c>
      <c r="I12" s="8">
        <f t="shared" si="1"/>
        <v>6</v>
      </c>
      <c r="J12" s="7">
        <v>6</v>
      </c>
      <c r="K12" s="7">
        <v>3</v>
      </c>
      <c r="L12" s="7">
        <v>2</v>
      </c>
      <c r="M12" s="8">
        <f t="shared" si="2"/>
        <v>3.6666666666666665</v>
      </c>
      <c r="N12" s="7">
        <v>4</v>
      </c>
      <c r="O12" s="7">
        <v>2</v>
      </c>
      <c r="P12" s="13">
        <v>3</v>
      </c>
      <c r="Q12" s="8">
        <f t="shared" si="3"/>
        <v>3</v>
      </c>
      <c r="R12" s="10">
        <f t="shared" si="4"/>
        <v>15.333333333333332</v>
      </c>
    </row>
    <row r="13" spans="1:18" ht="15.75">
      <c r="A13" s="11" t="s">
        <v>28</v>
      </c>
      <c r="B13" s="11">
        <v>38</v>
      </c>
      <c r="C13" s="12">
        <v>30</v>
      </c>
      <c r="D13" s="7">
        <v>24</v>
      </c>
      <c r="E13" s="8">
        <f t="shared" si="0"/>
        <v>30.666666666666668</v>
      </c>
      <c r="F13" s="7">
        <f>18+5</f>
        <v>23</v>
      </c>
      <c r="G13" s="7">
        <v>36</v>
      </c>
      <c r="H13" s="7">
        <v>23</v>
      </c>
      <c r="I13" s="8">
        <f t="shared" si="1"/>
        <v>27.333333333333332</v>
      </c>
      <c r="J13" s="7">
        <v>38</v>
      </c>
      <c r="K13" s="7">
        <v>42</v>
      </c>
      <c r="L13" s="7">
        <v>15</v>
      </c>
      <c r="M13" s="8">
        <f t="shared" si="2"/>
        <v>31.666666666666668</v>
      </c>
      <c r="N13" s="7">
        <v>21</v>
      </c>
      <c r="O13" s="7">
        <v>18</v>
      </c>
      <c r="P13" s="13">
        <v>25</v>
      </c>
      <c r="Q13" s="8">
        <f t="shared" si="3"/>
        <v>21.333333333333332</v>
      </c>
      <c r="R13" s="10">
        <f t="shared" si="4"/>
        <v>111</v>
      </c>
    </row>
    <row r="14" spans="1:18" ht="31.5">
      <c r="A14" s="11" t="s">
        <v>29</v>
      </c>
      <c r="B14" s="11">
        <v>1</v>
      </c>
      <c r="C14" s="12">
        <v>1</v>
      </c>
      <c r="D14" s="7">
        <v>0</v>
      </c>
      <c r="E14" s="8">
        <f t="shared" si="0"/>
        <v>0.6666666666666666</v>
      </c>
      <c r="F14" s="7">
        <v>2</v>
      </c>
      <c r="G14" s="7">
        <v>1</v>
      </c>
      <c r="H14" s="7">
        <v>1</v>
      </c>
      <c r="I14" s="8">
        <f t="shared" si="1"/>
        <v>1.3333333333333333</v>
      </c>
      <c r="J14" s="7">
        <v>1</v>
      </c>
      <c r="K14" s="7">
        <v>0</v>
      </c>
      <c r="L14" s="7">
        <v>1</v>
      </c>
      <c r="M14" s="8">
        <f t="shared" si="2"/>
        <v>0.6666666666666666</v>
      </c>
      <c r="N14" s="7">
        <v>2</v>
      </c>
      <c r="O14" s="7">
        <v>2</v>
      </c>
      <c r="P14" s="13">
        <v>3</v>
      </c>
      <c r="Q14" s="8">
        <f t="shared" si="3"/>
        <v>2.3333333333333335</v>
      </c>
      <c r="R14" s="10">
        <f t="shared" si="4"/>
        <v>5</v>
      </c>
    </row>
    <row r="15" spans="1:18" ht="78.75">
      <c r="A15" s="11" t="s">
        <v>30</v>
      </c>
      <c r="B15" s="11">
        <v>20</v>
      </c>
      <c r="C15" s="12">
        <v>15</v>
      </c>
      <c r="D15" s="7">
        <v>26</v>
      </c>
      <c r="E15" s="8">
        <f t="shared" si="0"/>
        <v>20.333333333333332</v>
      </c>
      <c r="F15" s="7">
        <v>10</v>
      </c>
      <c r="G15" s="7">
        <v>5</v>
      </c>
      <c r="H15" s="7">
        <v>5</v>
      </c>
      <c r="I15" s="8">
        <f t="shared" si="1"/>
        <v>6.666666666666667</v>
      </c>
      <c r="J15" s="7">
        <v>1</v>
      </c>
      <c r="K15" s="7">
        <v>6</v>
      </c>
      <c r="L15" s="7">
        <v>2</v>
      </c>
      <c r="M15" s="8">
        <f t="shared" si="2"/>
        <v>3</v>
      </c>
      <c r="N15" s="7">
        <v>2</v>
      </c>
      <c r="O15" s="7">
        <v>17</v>
      </c>
      <c r="P15" s="13">
        <v>11</v>
      </c>
      <c r="Q15" s="8">
        <f t="shared" si="3"/>
        <v>10</v>
      </c>
      <c r="R15" s="10">
        <f t="shared" si="4"/>
        <v>40</v>
      </c>
    </row>
    <row r="16" spans="1:18" ht="15.75">
      <c r="A16" s="16" t="s">
        <v>31</v>
      </c>
      <c r="B16" s="17">
        <f aca="true" t="shared" si="5" ref="B16:O16">SUM(B5:B15)</f>
        <v>100</v>
      </c>
      <c r="C16" s="17">
        <f t="shared" si="5"/>
        <v>100</v>
      </c>
      <c r="D16" s="17">
        <f t="shared" si="5"/>
        <v>100</v>
      </c>
      <c r="E16" s="8">
        <f t="shared" si="5"/>
        <v>100</v>
      </c>
      <c r="F16" s="17">
        <f t="shared" si="5"/>
        <v>100</v>
      </c>
      <c r="G16" s="17">
        <f t="shared" si="5"/>
        <v>100</v>
      </c>
      <c r="H16" s="17">
        <f t="shared" si="5"/>
        <v>100</v>
      </c>
      <c r="I16" s="8">
        <f t="shared" si="1"/>
        <v>100</v>
      </c>
      <c r="J16" s="17">
        <f t="shared" si="5"/>
        <v>100</v>
      </c>
      <c r="K16" s="17">
        <f t="shared" si="5"/>
        <v>100</v>
      </c>
      <c r="L16" s="17">
        <f t="shared" si="5"/>
        <v>100</v>
      </c>
      <c r="M16" s="8">
        <f t="shared" si="2"/>
        <v>100</v>
      </c>
      <c r="N16" s="17">
        <f t="shared" si="5"/>
        <v>100</v>
      </c>
      <c r="O16" s="17">
        <f t="shared" si="5"/>
        <v>100</v>
      </c>
      <c r="P16" s="17">
        <f>SUM(P5:P15)</f>
        <v>100</v>
      </c>
      <c r="Q16" s="8">
        <f t="shared" si="3"/>
        <v>100</v>
      </c>
      <c r="R16" s="10">
        <f t="shared" si="4"/>
        <v>400</v>
      </c>
    </row>
  </sheetData>
  <sheetProtection/>
  <mergeCells count="3">
    <mergeCell ref="A1:R1"/>
    <mergeCell ref="A3:A4"/>
    <mergeCell ref="B3:R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2018-04-23T09:13:13Z</dcterms:modified>
  <cp:category/>
  <cp:version/>
  <cp:contentType/>
  <cp:contentStatus/>
</cp:coreProperties>
</file>