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00" activeTab="0"/>
  </bookViews>
  <sheets>
    <sheet name="Sheet1" sheetId="1" r:id="rId1"/>
  </sheets>
  <definedNames>
    <definedName name="_xlnm.Print_Area" localSheetId="0">'Sheet1'!$A$1:$N$182</definedName>
  </definedNames>
  <calcPr fullCalcOnLoad="1"/>
</workbook>
</file>

<file path=xl/sharedStrings.xml><?xml version="1.0" encoding="utf-8"?>
<sst xmlns="http://schemas.openxmlformats.org/spreadsheetml/2006/main" count="489" uniqueCount="74">
  <si>
    <t>Номера целевых показателей, на достижение которых направлены мероприятия</t>
  </si>
  <si>
    <t>True</t>
  </si>
  <si>
    <t>Наименование мероприятия/Источники расходов на финансирование</t>
  </si>
  <si>
    <t>местный бюджет</t>
  </si>
  <si>
    <t>Всего по направлению «Бюджетные инвестиции в объекты капитального строительства», в том числе:</t>
  </si>
  <si>
    <t>«Научно-исследовательские и опытно-конструкторские работы»</t>
  </si>
  <si>
    <t>Текущая. Новая;"Формирование современной городской среды на территории Невьянского городского округа на период 2018-2022 годы"</t>
  </si>
  <si>
    <t>Всего по направлению «Капитальные вложения», в том числе:</t>
  </si>
  <si>
    <t>Научно-исследовательские и опытно-конструкторские работы</t>
  </si>
  <si>
    <t/>
  </si>
  <si>
    <t>Капитальные вложения</t>
  </si>
  <si>
    <t>областной бюджет</t>
  </si>
  <si>
    <t>ПЛАН МЕРОПРИЯТИЙ</t>
  </si>
  <si>
    <t>внебюджетные источники</t>
  </si>
  <si>
    <t>по выполнению муниципальной программы</t>
  </si>
  <si>
    <t>Всего по направлению «Научно-исследовательские и опытно-конструкторские работы», в том числе:</t>
  </si>
  <si>
    <t>ВСЕГО ПО МУНИЦИПАЛЬНОЙ ПРОГРАММЕ, В ТОМ ЧИСЛЕ:</t>
  </si>
  <si>
    <t>«Капитальные вложения»</t>
  </si>
  <si>
    <t>2</t>
  </si>
  <si>
    <t>1</t>
  </si>
  <si>
    <t>-</t>
  </si>
  <si>
    <t>№ строки</t>
  </si>
  <si>
    <t>КОМПЛЕКСНОЕ  БЛАГОУСТРОЙСТВО  ДВОРОВЫХ ТЕРРИТОРИЙ НЕВЬЯНСКОГО ГОРОДСКОГО ОКРУГА (ФОРМИРОВАНИЕ СОВРЕМЕННОЙ ГОРОДСКОЙ СРЕДЫ)</t>
  </si>
  <si>
    <t>ВСЕГО: КОМПЛЕКСНОЕ  БЛАГОУСТРОЙСТВО  ДВОРОВЫХ ТЕРРИТОРИЙ НЕВЬЯНСКОГО ГОРОДСКОГО ОКРУГА (ФОРМИРОВАНИЕ СОВРЕМЕННОЙ ГОРОДСКОЙ СРЕДЫ)</t>
  </si>
  <si>
    <t>КОМПЛЕКСНОЕ БЛАГОУСТРОЙСТВО ОБЩЕСТВЕННЫХ ТЕРРИТОРИЙ НЕВЬЯНСКОГО ГОРОДСКОГО ОКРУГА (ФОРМИРОВАНИЕ СОВРЕМЕННОЙ ГОРОДСКОЙ СРЕДЫ)</t>
  </si>
  <si>
    <t>ПРОЕКТИРОВАНИЕ КОМПЛЕКСНОГО БЛАГОУСТРОЙСТВА ОБЩЕСТВЕННЫХ ТЕРРИТОРИЙ            НЕВЬЯНСКОГО ГОРОДСКОГО ОКРУГА</t>
  </si>
  <si>
    <t>ПРОЕКТИРОВАНИЕ КОМПЛЕКСНОГО БЛАГОУСТРОЙСТВА ДВОРОВЫХ  ТЕРРИТОРИЙ                       НЕВЬЯНСКОГО ГОРОДСКОГО ОКРУГА</t>
  </si>
  <si>
    <t xml:space="preserve">Мероприятие 1. Разработка проектно-сметной документации (включая изыскания) на проведение работ по комплексному благоустройству дворовых территории Невьянского городского округа </t>
  </si>
  <si>
    <t>ВСЕГО: КОМПЛЕКСНОЕ БЛАГОУСТРОЙСТВО ОБЩЕСТВЕННЫХ ТЕРРИТОРИЙ НЕВЬЯНСКОГО ГОРОДСКОГО ОКРУГА (ФОРМИРОВАНИЕ СОВРЕМЕННОЙ ГОРОДСКОЙ СРЕДЫ)</t>
  </si>
  <si>
    <t>Мероприятие 7. Комплексное благоустройство общественной территории "Парк отдыха поселок Калиново" поселок Калиново, ул. Ленина</t>
  </si>
  <si>
    <t>Мероприятие 6. Комплексное благоустройство общественной территории "Сквер Дворца культуры города Невьянска" город Невьянск, ул. Малышева,1</t>
  </si>
  <si>
    <t>Мероприятие 5. Комплексное благоустройство общественной территории "Набережная в Сквере Демидовых" город Невьянск</t>
  </si>
  <si>
    <t>Мероприятие 4. Комплексное благоустройство общественной территории "Сквер Дома культуры поселка Цементный", поселок Цементный ул. Ленина 33</t>
  </si>
  <si>
    <t>Мероприятие 3. Комплексное благоустройство общественной территории "Аллея Славы" город Невьянск, ул. Ленина</t>
  </si>
  <si>
    <t>Мероприятие 2. Комплексное благоустройство общественной территории "Мемориал Павшим в годы Гражданской и Великой Отечественной войны" город Невьянск, пл. Революции</t>
  </si>
  <si>
    <t>Мероприятие 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</si>
  <si>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Мероприятие 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</si>
  <si>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Мероприятие 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</si>
  <si>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Мероприятие 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</si>
  <si>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Мероприятие 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</si>
  <si>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Мероприятие 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</si>
  <si>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Мероприятие 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</si>
  <si>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Мероприятие 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</si>
  <si>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Мероприятие 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</si>
  <si>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Мероприятие 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</si>
  <si>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Мероприятие 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</si>
  <si>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Мероприятие 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</si>
  <si>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Мероприятие 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</si>
  <si>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Мероприятие 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</si>
  <si>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Мероприятие 7. Комплексное благоустройство дворовой территории, образованной многоквартирными домами №№ 38,40,42 ул. Матвеева, домом № 23 ул. М.Горького в городе Невьянске Свердловская область</t>
  </si>
  <si>
    <t>Мероприятие 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</si>
  <si>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Мероприятие 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</si>
  <si>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Мероприятие 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</si>
  <si>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Мероприятие 2. Комплексное благоустройство дворовой территории, образованной многоквартирными домами № 4 ул. Ленина, № 2 ул. Карла Маркса, № 1 ул. Матвеева в городе Невьянске, Свердловской области</t>
  </si>
  <si>
    <t>1. «Капитальные вложения»</t>
  </si>
  <si>
    <t>2. «Научно-исследовательские и опытно-конструкторские работы»</t>
  </si>
  <si>
    <t>Ready</t>
  </si>
  <si>
    <t>Всего</t>
  </si>
  <si>
    <t>Мероприятие 1. Комплексное благоустройство дворовой территории многоквартирных жилых домов № 1,3,6,7,9,10,11,17 по ул. Школьной в поселке Цементный Невьянского района Свердловской области (2,3 этапы)</t>
  </si>
  <si>
    <t xml:space="preserve">Мероприятие 2.  Разработка эскизного проекта, проектно-сметной документации на проведение работ по комплексному благоустройству общественных  Невьянского городского округа </t>
  </si>
  <si>
    <t>1.2.</t>
  </si>
  <si>
    <t>1.1.</t>
  </si>
  <si>
    <t>строительно-монтажные работы</t>
  </si>
  <si>
    <t>строительный контроль</t>
  </si>
  <si>
    <t>прочие расходы</t>
  </si>
  <si>
    <t>Мероприятие 6. Комплексное благоустройство дворовых территорий многоквартирных жилых домов № 39,41 по ул. Ленина, дома № 5 по улице Школьной в поселке Цементный Невьянский район Свердловская область</t>
  </si>
  <si>
    <t>прочие расходы (за нанимателей жилых помещений)</t>
  </si>
  <si>
    <t>средства собственников</t>
  </si>
  <si>
    <t>средства областного бюджета</t>
  </si>
  <si>
    <t>средства собственников помещений</t>
  </si>
  <si>
    <t>средства бюджета за нанимателей муниципальных жилых помещений</t>
  </si>
  <si>
    <t>Мероприятие 1. Комплексное благоустройство  общественной территории "Парк отдыха и стадион" ул. Садовая, 3 город Невьянск Свердловская область                             (1,2 этапы 1 очереди, 2 очередь)</t>
  </si>
  <si>
    <t>Приложение № 1  к муниципальной программе "Формирование современной городской среды на территории Невьянского городского округа в период 2018-2024 гоы"</t>
  </si>
  <si>
    <t>"Формирование современной городской среды на территории Невьянского городского округа на период 2018-2024 годы"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</si>
</sst>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,##0.00\ _р_."/>
    <numFmt numFmtId="191" formatCode="#,##0.0\ _р_."/>
    <numFmt numFmtId="192" formatCode="0.0"/>
    <numFmt numFmtId="193" formatCode="#,##0.000"/>
    <numFmt numFmtId="194" formatCode="###\ ###\ ##0.00"/>
  </numFmts>
  <fonts count="43"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194" fontId="13" fillId="0" borderId="10" xfId="0" applyNumberFormat="1" applyFont="1" applyFill="1" applyBorder="1" applyAlignment="1">
      <alignment horizontal="right" vertical="top" wrapText="1"/>
    </xf>
    <xf numFmtId="194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194" fontId="14" fillId="0" borderId="10" xfId="0" applyNumberFormat="1" applyFont="1" applyFill="1" applyBorder="1" applyAlignment="1">
      <alignment horizontal="right" vertical="top" wrapText="1"/>
    </xf>
    <xf numFmtId="194" fontId="14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4" fontId="1" fillId="0" borderId="10" xfId="0" applyNumberFormat="1" applyFont="1" applyFill="1" applyBorder="1" applyAlignment="1">
      <alignment horizontal="left" vertical="top" wrapText="1"/>
    </xf>
    <xf numFmtId="194" fontId="12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194" fontId="1" fillId="0" borderId="10" xfId="0" applyNumberFormat="1" applyFont="1" applyFill="1" applyBorder="1" applyAlignment="1">
      <alignment vertical="top"/>
    </xf>
    <xf numFmtId="194" fontId="0" fillId="0" borderId="10" xfId="0" applyNumberForma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194" fontId="13" fillId="33" borderId="10" xfId="0" applyNumberFormat="1" applyFont="1" applyFill="1" applyBorder="1" applyAlignment="1">
      <alignment horizontal="right" vertical="top" wrapText="1"/>
    </xf>
    <xf numFmtId="194" fontId="13" fillId="33" borderId="1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194" fontId="1" fillId="33" borderId="10" xfId="0" applyNumberFormat="1" applyFont="1" applyFill="1" applyBorder="1" applyAlignment="1">
      <alignment horizontal="left" vertical="top" wrapText="1"/>
    </xf>
    <xf numFmtId="0" fontId="0" fillId="34" borderId="0" xfId="0" applyNumberFormat="1" applyFill="1" applyAlignment="1">
      <alignment vertical="center"/>
    </xf>
    <xf numFmtId="0" fontId="15" fillId="34" borderId="0" xfId="0" applyNumberFormat="1" applyFont="1" applyFill="1" applyAlignment="1">
      <alignment vertical="center"/>
    </xf>
    <xf numFmtId="49" fontId="0" fillId="0" borderId="10" xfId="0" applyNumberFormat="1" applyFill="1" applyBorder="1" applyAlignment="1">
      <alignment vertical="center"/>
    </xf>
    <xf numFmtId="194" fontId="0" fillId="0" borderId="10" xfId="0" applyNumberFormat="1" applyFill="1" applyBorder="1" applyAlignment="1">
      <alignment vertical="center"/>
    </xf>
    <xf numFmtId="194" fontId="10" fillId="0" borderId="10" xfId="0" applyNumberFormat="1" applyFont="1" applyFill="1" applyBorder="1" applyAlignment="1">
      <alignment vertical="center"/>
    </xf>
    <xf numFmtId="194" fontId="1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top" wrapText="1"/>
    </xf>
    <xf numFmtId="194" fontId="1" fillId="0" borderId="10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194" fontId="12" fillId="0" borderId="10" xfId="0" applyNumberFormat="1" applyFont="1" applyFill="1" applyBorder="1" applyAlignment="1">
      <alignment horizontal="right" vertical="top" wrapText="1"/>
    </xf>
    <xf numFmtId="0" fontId="17" fillId="0" borderId="10" xfId="0" applyNumberFormat="1" applyFont="1" applyFill="1" applyBorder="1" applyAlignment="1">
      <alignment horizontal="left" vertical="top" wrapText="1"/>
    </xf>
    <xf numFmtId="194" fontId="17" fillId="0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194" fontId="1" fillId="33" borderId="10" xfId="0" applyNumberFormat="1" applyFont="1" applyFill="1" applyBorder="1" applyAlignment="1">
      <alignment horizontal="right" vertical="top" wrapText="1"/>
    </xf>
    <xf numFmtId="194" fontId="17" fillId="33" borderId="10" xfId="0" applyNumberFormat="1" applyFont="1" applyFill="1" applyBorder="1" applyAlignment="1">
      <alignment horizontal="right" vertical="top" wrapText="1"/>
    </xf>
    <xf numFmtId="0" fontId="17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194" fontId="12" fillId="0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left" vertical="top" wrapText="1"/>
    </xf>
    <xf numFmtId="194" fontId="13" fillId="34" borderId="10" xfId="0" applyNumberFormat="1" applyFont="1" applyFill="1" applyBorder="1" applyAlignment="1">
      <alignment horizontal="right" vertical="top" wrapText="1"/>
    </xf>
    <xf numFmtId="194" fontId="13" fillId="34" borderId="10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2" fillId="34" borderId="10" xfId="0" applyNumberFormat="1" applyFont="1" applyFill="1" applyBorder="1" applyAlignment="1">
      <alignment horizontal="left" vertical="top" wrapText="1"/>
    </xf>
    <xf numFmtId="194" fontId="12" fillId="34" borderId="10" xfId="0" applyNumberFormat="1" applyFont="1" applyFill="1" applyBorder="1" applyAlignment="1">
      <alignment horizontal="right" vertical="top" wrapText="1"/>
    </xf>
    <xf numFmtId="194" fontId="12" fillId="34" borderId="10" xfId="0" applyNumberFormat="1" applyFont="1" applyFill="1" applyBorder="1" applyAlignment="1">
      <alignment horizontal="left" vertical="top" wrapText="1"/>
    </xf>
    <xf numFmtId="0" fontId="17" fillId="34" borderId="10" xfId="0" applyNumberFormat="1" applyFont="1" applyFill="1" applyBorder="1" applyAlignment="1">
      <alignment horizontal="left" vertical="top" wrapText="1"/>
    </xf>
    <xf numFmtId="194" fontId="17" fillId="34" borderId="10" xfId="0" applyNumberFormat="1" applyFont="1" applyFill="1" applyBorder="1" applyAlignment="1">
      <alignment horizontal="right" vertical="top" wrapText="1"/>
    </xf>
    <xf numFmtId="194" fontId="17" fillId="34" borderId="1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97"/>
  <sheetViews>
    <sheetView tabSelected="1" view="pageBreakPreview" zoomScaleSheetLayoutView="100" zoomScalePageLayoutView="0" workbookViewId="0" topLeftCell="A2">
      <selection activeCell="G3" sqref="G3:K3"/>
    </sheetView>
  </sheetViews>
  <sheetFormatPr defaultColWidth="9.140625" defaultRowHeight="12.75" customHeight="1"/>
  <cols>
    <col min="1" max="1" width="7.421875" style="1" customWidth="1"/>
    <col min="2" max="2" width="51.7109375" style="1" customWidth="1"/>
    <col min="3" max="3" width="17.140625" style="1" customWidth="1"/>
    <col min="4" max="4" width="18.8515625" style="1" customWidth="1"/>
    <col min="5" max="5" width="18.28125" style="1" customWidth="1"/>
    <col min="6" max="6" width="17.7109375" style="1" customWidth="1"/>
    <col min="7" max="7" width="18.140625" style="1" customWidth="1"/>
    <col min="8" max="10" width="17.8515625" style="1" customWidth="1"/>
    <col min="11" max="11" width="52.57421875" style="1" customWidth="1"/>
    <col min="12" max="14" width="9.140625" style="1" hidden="1" customWidth="1"/>
    <col min="15" max="16384" width="9.140625" style="1" customWidth="1"/>
  </cols>
  <sheetData>
    <row r="1" spans="1:2" ht="12.75" customHeight="1" hidden="1">
      <c r="A1" s="1" t="s">
        <v>56</v>
      </c>
      <c r="B1" s="1" t="str">
        <f>CONCATENATE("Приложение № 2 к муниципальной программе  ",SUBSTITUTE(RIGHT(MID(";"&amp;SUBSTITUTE(L4,";",REPT(";",999)),1,999*6),999),";",""))</f>
        <v>Приложение № 2 к муниципальной программе  "Формирование современной городской среды на территории Невьянского городского округа на период 2018-2022 годы"</v>
      </c>
    </row>
    <row r="2" spans="1:14" ht="69.75" customHeight="1">
      <c r="A2" s="70"/>
      <c r="B2" s="71"/>
      <c r="C2" s="71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</row>
    <row r="3" spans="1:14" ht="93.75" customHeight="1">
      <c r="A3" s="48"/>
      <c r="B3" s="49"/>
      <c r="C3" s="49"/>
      <c r="D3" s="50"/>
      <c r="E3" s="50"/>
      <c r="F3" s="50"/>
      <c r="G3" s="78"/>
      <c r="H3" s="78"/>
      <c r="I3" s="78"/>
      <c r="J3" s="78"/>
      <c r="K3" s="78"/>
      <c r="L3" s="4"/>
      <c r="M3" s="4"/>
      <c r="N3" s="4"/>
    </row>
    <row r="4" spans="1:14" ht="75.75" customHeight="1">
      <c r="A4" s="5"/>
      <c r="B4" s="5"/>
      <c r="C4" s="5"/>
      <c r="D4" s="5"/>
      <c r="E4" s="6"/>
      <c r="F4" s="6"/>
      <c r="G4" s="73" t="s">
        <v>72</v>
      </c>
      <c r="H4" s="74"/>
      <c r="I4" s="74"/>
      <c r="J4" s="74"/>
      <c r="K4" s="74"/>
      <c r="L4" s="4" t="s">
        <v>6</v>
      </c>
      <c r="M4" s="4"/>
      <c r="N4" s="4"/>
    </row>
    <row r="5" spans="1:14" ht="25.5" customHeight="1">
      <c r="A5" s="75" t="s">
        <v>12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4"/>
      <c r="M5" s="4"/>
      <c r="N5" s="4"/>
    </row>
    <row r="6" spans="1:14" s="2" customFormat="1" ht="18.75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"/>
      <c r="M6" s="7"/>
      <c r="N6" s="7"/>
    </row>
    <row r="7" spans="1:14" s="2" customFormat="1" ht="18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7"/>
      <c r="M7" s="7"/>
      <c r="N7" s="7"/>
    </row>
    <row r="8" spans="1:14" ht="25.5" customHeight="1">
      <c r="A8" s="77" t="s">
        <v>73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4"/>
      <c r="M8" s="4"/>
      <c r="N8" s="4"/>
    </row>
    <row r="9" spans="1:14" s="3" customFormat="1" ht="48" customHeight="1">
      <c r="A9" s="76" t="s">
        <v>21</v>
      </c>
      <c r="B9" s="76" t="s">
        <v>2</v>
      </c>
      <c r="C9" s="66" t="str">
        <f>CONCATENATE("Объёмы расходов на выполнение мероприятия за счёт всех источников ресурсного обеспечения, ",N11)</f>
        <v>Объёмы расходов на выполнение мероприятия за счёт всех источников ресурсного обеспечения, руб.</v>
      </c>
      <c r="D9" s="67"/>
      <c r="E9" s="67"/>
      <c r="F9" s="67"/>
      <c r="G9" s="67"/>
      <c r="H9" s="67"/>
      <c r="I9" s="68"/>
      <c r="J9" s="69"/>
      <c r="K9" s="76" t="s">
        <v>0</v>
      </c>
      <c r="L9" s="33"/>
      <c r="M9" s="33"/>
      <c r="N9" s="33"/>
    </row>
    <row r="10" spans="1:14" s="3" customFormat="1" ht="126.75" customHeight="1">
      <c r="A10" s="76"/>
      <c r="B10" s="76"/>
      <c r="C10" s="8" t="s">
        <v>57</v>
      </c>
      <c r="D10" s="9">
        <v>2018</v>
      </c>
      <c r="E10" s="9">
        <v>2019</v>
      </c>
      <c r="F10" s="9">
        <v>2020</v>
      </c>
      <c r="G10" s="9">
        <v>2021</v>
      </c>
      <c r="H10" s="9">
        <v>2022</v>
      </c>
      <c r="I10" s="9">
        <v>2023</v>
      </c>
      <c r="J10" s="9">
        <v>2024</v>
      </c>
      <c r="K10" s="76"/>
      <c r="L10" s="33">
        <v>0</v>
      </c>
      <c r="M10" s="33">
        <v>0</v>
      </c>
      <c r="N10" s="33">
        <v>0</v>
      </c>
    </row>
    <row r="11" spans="1:14" s="3" customFormat="1" ht="18.75">
      <c r="A11" s="10" t="s">
        <v>19</v>
      </c>
      <c r="B11" s="25" t="s">
        <v>18</v>
      </c>
      <c r="C11" s="25">
        <v>3</v>
      </c>
      <c r="D11" s="25">
        <v>4</v>
      </c>
      <c r="E11" s="25">
        <v>9</v>
      </c>
      <c r="F11" s="25">
        <v>10</v>
      </c>
      <c r="G11" s="25">
        <v>11</v>
      </c>
      <c r="H11" s="25">
        <v>12</v>
      </c>
      <c r="I11" s="25">
        <v>13</v>
      </c>
      <c r="J11" s="25">
        <v>14</v>
      </c>
      <c r="K11" s="25">
        <v>15</v>
      </c>
      <c r="L11" s="34">
        <v>0</v>
      </c>
      <c r="M11" s="34">
        <v>0</v>
      </c>
      <c r="N11" s="34" t="str">
        <f>IF(N12="False","тыс. руб.","руб.")</f>
        <v>руб.</v>
      </c>
    </row>
    <row r="12" spans="1:14" ht="48.75" customHeight="1">
      <c r="A12" s="11">
        <v>1</v>
      </c>
      <c r="B12" s="11" t="s">
        <v>16</v>
      </c>
      <c r="C12" s="12">
        <v>252363.9</v>
      </c>
      <c r="D12" s="12">
        <v>21055.03</v>
      </c>
      <c r="E12" s="12">
        <v>63561.19</v>
      </c>
      <c r="F12" s="12">
        <v>46773.68</v>
      </c>
      <c r="G12" s="12">
        <v>41674</v>
      </c>
      <c r="H12" s="12">
        <v>70800</v>
      </c>
      <c r="I12" s="12">
        <v>500</v>
      </c>
      <c r="J12" s="12">
        <v>8000</v>
      </c>
      <c r="K12" s="13" t="s">
        <v>9</v>
      </c>
      <c r="L12" s="35">
        <v>2018</v>
      </c>
      <c r="M12" s="35">
        <v>2022</v>
      </c>
      <c r="N12" s="35" t="s">
        <v>1</v>
      </c>
    </row>
    <row r="13" spans="1:14" ht="18.75">
      <c r="A13" s="14">
        <v>2</v>
      </c>
      <c r="B13" s="14" t="s">
        <v>11</v>
      </c>
      <c r="C13" s="12">
        <f>D13+E13</f>
        <v>34037.100000000006</v>
      </c>
      <c r="D13" s="15">
        <v>18967.9</v>
      </c>
      <c r="E13" s="15">
        <v>15069.2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 t="s">
        <v>9</v>
      </c>
      <c r="L13" s="36">
        <v>2018</v>
      </c>
      <c r="M13" s="36">
        <v>2022</v>
      </c>
      <c r="N13" s="36" t="s">
        <v>1</v>
      </c>
    </row>
    <row r="14" spans="1:14" ht="18.75">
      <c r="A14" s="14">
        <v>3</v>
      </c>
      <c r="B14" s="14" t="s">
        <v>3</v>
      </c>
      <c r="C14" s="12">
        <v>30030.56</v>
      </c>
      <c r="D14" s="15">
        <v>1134.82</v>
      </c>
      <c r="E14" s="15">
        <v>6907.94</v>
      </c>
      <c r="F14" s="15">
        <v>6100</v>
      </c>
      <c r="G14" s="15">
        <v>5640.3</v>
      </c>
      <c r="H14" s="15">
        <v>8947.5</v>
      </c>
      <c r="I14" s="15">
        <v>500</v>
      </c>
      <c r="J14" s="15">
        <v>800</v>
      </c>
      <c r="K14" s="16" t="s">
        <v>9</v>
      </c>
      <c r="L14" s="36">
        <v>2018</v>
      </c>
      <c r="M14" s="36">
        <v>2022</v>
      </c>
      <c r="N14" s="36" t="s">
        <v>1</v>
      </c>
    </row>
    <row r="15" spans="1:14" ht="18.75">
      <c r="A15" s="14">
        <v>4</v>
      </c>
      <c r="B15" s="14" t="s">
        <v>13</v>
      </c>
      <c r="C15" s="12">
        <v>188296.24</v>
      </c>
      <c r="D15" s="15">
        <f>D19</f>
        <v>952.31</v>
      </c>
      <c r="E15" s="15">
        <v>41584.05</v>
      </c>
      <c r="F15" s="15">
        <v>40673.68</v>
      </c>
      <c r="G15" s="15">
        <v>36033.7</v>
      </c>
      <c r="H15" s="15">
        <v>61852.5</v>
      </c>
      <c r="I15" s="15">
        <v>0</v>
      </c>
      <c r="J15" s="15">
        <v>7200</v>
      </c>
      <c r="K15" s="16" t="s">
        <v>9</v>
      </c>
      <c r="L15" s="36">
        <v>2018</v>
      </c>
      <c r="M15" s="36">
        <v>2022</v>
      </c>
      <c r="N15" s="36" t="s">
        <v>1</v>
      </c>
    </row>
    <row r="16" spans="1:14" ht="18.75">
      <c r="A16" s="11">
        <v>5</v>
      </c>
      <c r="B16" s="11" t="s">
        <v>10</v>
      </c>
      <c r="C16" s="12">
        <v>243460.3</v>
      </c>
      <c r="D16" s="12">
        <f>D17+D18+D19</f>
        <v>20851.430000000004</v>
      </c>
      <c r="E16" s="12">
        <v>61261.19</v>
      </c>
      <c r="F16" s="12">
        <f>F17+F18+F19</f>
        <v>44973.68</v>
      </c>
      <c r="G16" s="12">
        <f>G17+G18+G19</f>
        <v>39874</v>
      </c>
      <c r="H16" s="12">
        <f>H17+H18+H19</f>
        <v>68500</v>
      </c>
      <c r="I16" s="12">
        <v>0</v>
      </c>
      <c r="J16" s="12">
        <v>8000</v>
      </c>
      <c r="K16" s="13" t="s">
        <v>9</v>
      </c>
      <c r="L16" s="35">
        <v>2018</v>
      </c>
      <c r="M16" s="35">
        <v>2022</v>
      </c>
      <c r="N16" s="35" t="s">
        <v>1</v>
      </c>
    </row>
    <row r="17" spans="1:14" ht="18.75">
      <c r="A17" s="14">
        <v>6</v>
      </c>
      <c r="B17" s="14" t="s">
        <v>11</v>
      </c>
      <c r="C17" s="12">
        <f>D17+E17</f>
        <v>34037.100000000006</v>
      </c>
      <c r="D17" s="15">
        <v>18967.9</v>
      </c>
      <c r="E17" s="15">
        <v>15069.2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6" t="s">
        <v>9</v>
      </c>
      <c r="L17" s="36">
        <v>2018</v>
      </c>
      <c r="M17" s="36">
        <v>2022</v>
      </c>
      <c r="N17" s="36" t="s">
        <v>1</v>
      </c>
    </row>
    <row r="18" spans="1:14" ht="18.75">
      <c r="A18" s="14">
        <v>7</v>
      </c>
      <c r="B18" s="14" t="s">
        <v>3</v>
      </c>
      <c r="C18" s="12">
        <v>21126.96</v>
      </c>
      <c r="D18" s="15">
        <v>931.22</v>
      </c>
      <c r="E18" s="15">
        <v>4607.94</v>
      </c>
      <c r="F18" s="15">
        <v>4300</v>
      </c>
      <c r="G18" s="15">
        <v>3840.3</v>
      </c>
      <c r="H18" s="15">
        <v>6647.5</v>
      </c>
      <c r="I18" s="15">
        <v>0</v>
      </c>
      <c r="J18" s="15">
        <v>800</v>
      </c>
      <c r="K18" s="16" t="s">
        <v>9</v>
      </c>
      <c r="L18" s="36">
        <v>2018</v>
      </c>
      <c r="M18" s="36">
        <v>2022</v>
      </c>
      <c r="N18" s="36" t="s">
        <v>1</v>
      </c>
    </row>
    <row r="19" spans="1:14" ht="18.75">
      <c r="A19" s="14">
        <v>8</v>
      </c>
      <c r="B19" s="14" t="s">
        <v>13</v>
      </c>
      <c r="C19" s="12">
        <v>188296.24</v>
      </c>
      <c r="D19" s="15">
        <f>D40</f>
        <v>952.31</v>
      </c>
      <c r="E19" s="15">
        <v>41584.05</v>
      </c>
      <c r="F19" s="15">
        <v>40673.68</v>
      </c>
      <c r="G19" s="15">
        <v>36033.7</v>
      </c>
      <c r="H19" s="15">
        <v>61852.5</v>
      </c>
      <c r="I19" s="15">
        <v>0</v>
      </c>
      <c r="J19" s="15">
        <v>7200</v>
      </c>
      <c r="K19" s="16" t="s">
        <v>9</v>
      </c>
      <c r="L19" s="36">
        <v>2018</v>
      </c>
      <c r="M19" s="36">
        <v>2022</v>
      </c>
      <c r="N19" s="36" t="s">
        <v>1</v>
      </c>
    </row>
    <row r="20" spans="1:14" ht="48" customHeight="1">
      <c r="A20" s="11">
        <v>9</v>
      </c>
      <c r="B20" s="11" t="s">
        <v>8</v>
      </c>
      <c r="C20" s="12">
        <v>8903.6</v>
      </c>
      <c r="D20" s="12">
        <v>203.6</v>
      </c>
      <c r="E20" s="12">
        <v>2300</v>
      </c>
      <c r="F20" s="12">
        <v>1800</v>
      </c>
      <c r="G20" s="12">
        <v>1800</v>
      </c>
      <c r="H20" s="12">
        <v>2300</v>
      </c>
      <c r="I20" s="12">
        <v>500</v>
      </c>
      <c r="J20" s="12">
        <v>0</v>
      </c>
      <c r="K20" s="13" t="s">
        <v>9</v>
      </c>
      <c r="L20" s="35">
        <v>2018</v>
      </c>
      <c r="M20" s="35">
        <v>2022</v>
      </c>
      <c r="N20" s="35" t="s">
        <v>1</v>
      </c>
    </row>
    <row r="21" spans="1:14" ht="18.75">
      <c r="A21" s="14">
        <v>10</v>
      </c>
      <c r="B21" s="14" t="s">
        <v>3</v>
      </c>
      <c r="C21" s="15">
        <f aca="true" t="shared" si="0" ref="C21:H21">C20</f>
        <v>8903.6</v>
      </c>
      <c r="D21" s="15">
        <f t="shared" si="0"/>
        <v>203.6</v>
      </c>
      <c r="E21" s="15">
        <f t="shared" si="0"/>
        <v>2300</v>
      </c>
      <c r="F21" s="15">
        <f t="shared" si="0"/>
        <v>1800</v>
      </c>
      <c r="G21" s="15">
        <f t="shared" si="0"/>
        <v>1800</v>
      </c>
      <c r="H21" s="15">
        <f t="shared" si="0"/>
        <v>2300</v>
      </c>
      <c r="I21" s="15">
        <v>500</v>
      </c>
      <c r="J21" s="15">
        <v>0</v>
      </c>
      <c r="K21" s="16" t="s">
        <v>9</v>
      </c>
      <c r="L21" s="36">
        <v>2018</v>
      </c>
      <c r="M21" s="36">
        <v>2022</v>
      </c>
      <c r="N21" s="36" t="s">
        <v>1</v>
      </c>
    </row>
    <row r="22" spans="1:14" ht="156.75" customHeight="1">
      <c r="A22" s="11">
        <v>11</v>
      </c>
      <c r="B22" s="64" t="s">
        <v>22</v>
      </c>
      <c r="C22" s="65"/>
      <c r="D22" s="65"/>
      <c r="E22" s="65"/>
      <c r="F22" s="65"/>
      <c r="G22" s="65"/>
      <c r="H22" s="65"/>
      <c r="I22" s="23"/>
      <c r="J22" s="23"/>
      <c r="K22" s="13" t="s">
        <v>9</v>
      </c>
      <c r="L22" s="35">
        <v>2018</v>
      </c>
      <c r="M22" s="35">
        <v>2022</v>
      </c>
      <c r="N22" s="35" t="s">
        <v>1</v>
      </c>
    </row>
    <row r="23" spans="1:14" ht="139.5" customHeight="1">
      <c r="A23" s="11">
        <v>12</v>
      </c>
      <c r="B23" s="11" t="s">
        <v>23</v>
      </c>
      <c r="C23" s="12">
        <f>D23+E23+F23+G23+H23</f>
        <v>153523.16</v>
      </c>
      <c r="D23" s="12">
        <f>D24+D25+D26</f>
        <v>20651.430000000004</v>
      </c>
      <c r="E23" s="12">
        <f>E24+E25+E26</f>
        <v>33424.05</v>
      </c>
      <c r="F23" s="12">
        <f>F24+F25+F26</f>
        <v>29473.68</v>
      </c>
      <c r="G23" s="12">
        <f>G24+G25+G26</f>
        <v>29474</v>
      </c>
      <c r="H23" s="12">
        <f>H24+H25+H26</f>
        <v>40500</v>
      </c>
      <c r="I23" s="12">
        <v>0</v>
      </c>
      <c r="J23" s="12">
        <v>0</v>
      </c>
      <c r="K23" s="13" t="s">
        <v>9</v>
      </c>
      <c r="L23" s="35">
        <v>2018</v>
      </c>
      <c r="M23" s="35">
        <v>2022</v>
      </c>
      <c r="N23" s="35" t="s">
        <v>1</v>
      </c>
    </row>
    <row r="24" spans="1:14" ht="18.75">
      <c r="A24" s="14">
        <v>13</v>
      </c>
      <c r="B24" s="14" t="s">
        <v>11</v>
      </c>
      <c r="C24" s="12">
        <f>D24+E24+F24+G24+H24</f>
        <v>18967.9</v>
      </c>
      <c r="D24" s="15">
        <v>18967.9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 t="s">
        <v>9</v>
      </c>
      <c r="L24" s="36">
        <v>2018</v>
      </c>
      <c r="M24" s="36">
        <v>2022</v>
      </c>
      <c r="N24" s="36" t="s">
        <v>1</v>
      </c>
    </row>
    <row r="25" spans="1:14" ht="18.75">
      <c r="A25" s="14">
        <v>14</v>
      </c>
      <c r="B25" s="14" t="s">
        <v>3</v>
      </c>
      <c r="C25" s="12">
        <f>D25+E25+F25+G25+H25</f>
        <v>14169.02</v>
      </c>
      <c r="D25" s="15">
        <v>731.22</v>
      </c>
      <c r="E25" s="15">
        <v>3990</v>
      </c>
      <c r="F25" s="15">
        <v>2800</v>
      </c>
      <c r="G25" s="15">
        <v>2800.3</v>
      </c>
      <c r="H25" s="15">
        <v>3847.5</v>
      </c>
      <c r="I25" s="15">
        <v>0</v>
      </c>
      <c r="J25" s="15">
        <v>0</v>
      </c>
      <c r="K25" s="16" t="s">
        <v>9</v>
      </c>
      <c r="L25" s="36">
        <v>2018</v>
      </c>
      <c r="M25" s="36">
        <v>2022</v>
      </c>
      <c r="N25" s="36" t="s">
        <v>1</v>
      </c>
    </row>
    <row r="26" spans="1:14" ht="18.75">
      <c r="A26" s="14">
        <v>15</v>
      </c>
      <c r="B26" s="14" t="s">
        <v>13</v>
      </c>
      <c r="C26" s="12">
        <f>D26+E26+F26+G26+H26</f>
        <v>120386.24</v>
      </c>
      <c r="D26" s="15">
        <f>D31</f>
        <v>952.31</v>
      </c>
      <c r="E26" s="15">
        <f>E31</f>
        <v>29434.050000000003</v>
      </c>
      <c r="F26" s="15">
        <v>26673.68</v>
      </c>
      <c r="G26" s="15">
        <v>26673.7</v>
      </c>
      <c r="H26" s="15">
        <v>36652.5</v>
      </c>
      <c r="I26" s="15">
        <v>0</v>
      </c>
      <c r="J26" s="15">
        <v>0</v>
      </c>
      <c r="K26" s="16" t="s">
        <v>9</v>
      </c>
      <c r="L26" s="36">
        <v>2018</v>
      </c>
      <c r="M26" s="36">
        <v>2022</v>
      </c>
      <c r="N26" s="36" t="s">
        <v>1</v>
      </c>
    </row>
    <row r="27" spans="1:14" ht="18.75">
      <c r="A27" s="11">
        <v>16</v>
      </c>
      <c r="B27" s="64" t="s">
        <v>54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37.5">
      <c r="A28" s="11">
        <v>17</v>
      </c>
      <c r="B28" s="11" t="s">
        <v>7</v>
      </c>
      <c r="C28" s="12">
        <f aca="true" t="shared" si="1" ref="C28:C37">D28+E28+F28+G28+H28</f>
        <v>153523.16</v>
      </c>
      <c r="D28" s="12">
        <f>D29+D30+D31</f>
        <v>20651.430000000004</v>
      </c>
      <c r="E28" s="12">
        <f>E29+E30+E31</f>
        <v>33424.05</v>
      </c>
      <c r="F28" s="12">
        <f>F29+F30+F31</f>
        <v>29473.68</v>
      </c>
      <c r="G28" s="12">
        <f>G29+G30+G31</f>
        <v>29474</v>
      </c>
      <c r="H28" s="12">
        <f>H29+H30+H31</f>
        <v>40500</v>
      </c>
      <c r="I28" s="12">
        <v>0</v>
      </c>
      <c r="J28" s="12">
        <v>0</v>
      </c>
      <c r="K28" s="13" t="s">
        <v>9</v>
      </c>
      <c r="L28" s="35">
        <v>2018</v>
      </c>
      <c r="M28" s="35">
        <v>2022</v>
      </c>
      <c r="N28" s="35" t="s">
        <v>1</v>
      </c>
    </row>
    <row r="29" spans="1:14" ht="18.75">
      <c r="A29" s="14">
        <v>18</v>
      </c>
      <c r="B29" s="14" t="s">
        <v>11</v>
      </c>
      <c r="C29" s="12">
        <f t="shared" si="1"/>
        <v>18967.9</v>
      </c>
      <c r="D29" s="15">
        <v>18967.9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6" t="s">
        <v>9</v>
      </c>
      <c r="L29" s="36">
        <v>2018</v>
      </c>
      <c r="M29" s="36">
        <v>2022</v>
      </c>
      <c r="N29" s="36" t="s">
        <v>1</v>
      </c>
    </row>
    <row r="30" spans="1:14" ht="18.75">
      <c r="A30" s="14">
        <v>19</v>
      </c>
      <c r="B30" s="14" t="s">
        <v>3</v>
      </c>
      <c r="C30" s="12">
        <f t="shared" si="1"/>
        <v>14169.02</v>
      </c>
      <c r="D30" s="15">
        <v>731.22</v>
      </c>
      <c r="E30" s="15">
        <v>3990</v>
      </c>
      <c r="F30" s="15">
        <v>2800</v>
      </c>
      <c r="G30" s="15">
        <v>2800.3</v>
      </c>
      <c r="H30" s="15">
        <v>3847.5</v>
      </c>
      <c r="I30" s="15">
        <v>0</v>
      </c>
      <c r="J30" s="15">
        <v>0</v>
      </c>
      <c r="K30" s="16" t="s">
        <v>9</v>
      </c>
      <c r="L30" s="36">
        <v>2018</v>
      </c>
      <c r="M30" s="36">
        <v>2022</v>
      </c>
      <c r="N30" s="36" t="s">
        <v>1</v>
      </c>
    </row>
    <row r="31" spans="1:14" ht="18.75">
      <c r="A31" s="14">
        <v>20</v>
      </c>
      <c r="B31" s="14" t="s">
        <v>13</v>
      </c>
      <c r="C31" s="12">
        <f t="shared" si="1"/>
        <v>120386.24</v>
      </c>
      <c r="D31" s="15">
        <v>952.31</v>
      </c>
      <c r="E31" s="15">
        <f>E56+E63+E69</f>
        <v>29434.050000000003</v>
      </c>
      <c r="F31" s="15">
        <v>26673.68</v>
      </c>
      <c r="G31" s="15">
        <v>26673.7</v>
      </c>
      <c r="H31" s="15">
        <v>36652.5</v>
      </c>
      <c r="I31" s="15">
        <v>0</v>
      </c>
      <c r="J31" s="15">
        <v>0</v>
      </c>
      <c r="K31" s="16" t="s">
        <v>9</v>
      </c>
      <c r="L31" s="36">
        <v>2018</v>
      </c>
      <c r="M31" s="36">
        <v>2022</v>
      </c>
      <c r="N31" s="36" t="s">
        <v>1</v>
      </c>
    </row>
    <row r="32" spans="1:14" ht="66.75" customHeight="1">
      <c r="A32" s="11">
        <v>21</v>
      </c>
      <c r="B32" s="11" t="s">
        <v>4</v>
      </c>
      <c r="C32" s="12">
        <f t="shared" si="1"/>
        <v>143443.66</v>
      </c>
      <c r="D32" s="12">
        <f>D33+D41</f>
        <v>20651.43</v>
      </c>
      <c r="E32" s="12">
        <v>23344.55</v>
      </c>
      <c r="F32" s="12">
        <v>29473.68</v>
      </c>
      <c r="G32" s="12">
        <v>29474</v>
      </c>
      <c r="H32" s="12">
        <v>40500</v>
      </c>
      <c r="I32" s="12">
        <v>0</v>
      </c>
      <c r="J32" s="12">
        <v>0</v>
      </c>
      <c r="K32" s="13" t="s">
        <v>9</v>
      </c>
      <c r="L32" s="35">
        <v>2018</v>
      </c>
      <c r="M32" s="35">
        <v>2022</v>
      </c>
      <c r="N32" s="35" t="s">
        <v>1</v>
      </c>
    </row>
    <row r="33" spans="1:14" ht="135.75" customHeight="1">
      <c r="A33" s="11">
        <v>22</v>
      </c>
      <c r="B33" s="11" t="s">
        <v>58</v>
      </c>
      <c r="C33" s="12">
        <f t="shared" si="1"/>
        <v>20651.43</v>
      </c>
      <c r="D33" s="12">
        <v>20651.43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 t="s">
        <v>61</v>
      </c>
      <c r="L33" s="35">
        <v>2018</v>
      </c>
      <c r="M33" s="35">
        <v>2022</v>
      </c>
      <c r="N33" s="35" t="s">
        <v>1</v>
      </c>
    </row>
    <row r="34" spans="1:14" ht="18.75">
      <c r="A34" s="17">
        <v>23</v>
      </c>
      <c r="B34" s="39" t="s">
        <v>11</v>
      </c>
      <c r="C34" s="12">
        <f t="shared" si="1"/>
        <v>18967.9</v>
      </c>
      <c r="D34" s="40">
        <v>18967.9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18" t="s">
        <v>9</v>
      </c>
      <c r="L34" s="34">
        <v>2018</v>
      </c>
      <c r="M34" s="34">
        <v>2022</v>
      </c>
      <c r="N34" s="34" t="s">
        <v>1</v>
      </c>
    </row>
    <row r="35" spans="1:14" ht="18.75">
      <c r="A35" s="17">
        <v>24</v>
      </c>
      <c r="B35" s="39" t="s">
        <v>3</v>
      </c>
      <c r="C35" s="12">
        <f t="shared" si="1"/>
        <v>731.22</v>
      </c>
      <c r="D35" s="40">
        <v>731.22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18" t="s">
        <v>9</v>
      </c>
      <c r="L35" s="34">
        <v>2018</v>
      </c>
      <c r="M35" s="34">
        <v>2022</v>
      </c>
      <c r="N35" s="34" t="s">
        <v>1</v>
      </c>
    </row>
    <row r="36" spans="1:14" ht="18.75">
      <c r="A36" s="17">
        <v>26</v>
      </c>
      <c r="B36" s="41" t="s">
        <v>62</v>
      </c>
      <c r="C36" s="12">
        <f t="shared" si="1"/>
        <v>523.65</v>
      </c>
      <c r="D36" s="42">
        <v>523.65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18"/>
      <c r="L36" s="34"/>
      <c r="M36" s="34"/>
      <c r="N36" s="34"/>
    </row>
    <row r="37" spans="1:14" ht="18.75">
      <c r="A37" s="17">
        <v>27</v>
      </c>
      <c r="B37" s="41" t="s">
        <v>63</v>
      </c>
      <c r="C37" s="12">
        <f t="shared" si="1"/>
        <v>165.2</v>
      </c>
      <c r="D37" s="42">
        <v>165.2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18"/>
      <c r="L37" s="34"/>
      <c r="M37" s="34"/>
      <c r="N37" s="34"/>
    </row>
    <row r="38" spans="1:14" ht="37.5">
      <c r="A38" s="17">
        <v>28</v>
      </c>
      <c r="B38" s="41" t="s">
        <v>70</v>
      </c>
      <c r="C38" s="12">
        <v>75.07</v>
      </c>
      <c r="D38" s="42">
        <v>75.07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18"/>
      <c r="L38" s="34"/>
      <c r="M38" s="34"/>
      <c r="N38" s="34"/>
    </row>
    <row r="39" spans="1:14" ht="18.75">
      <c r="A39" s="17">
        <v>29</v>
      </c>
      <c r="B39" s="39" t="s">
        <v>13</v>
      </c>
      <c r="C39" s="12"/>
      <c r="D39" s="40"/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18" t="s">
        <v>9</v>
      </c>
      <c r="L39" s="34">
        <v>2018</v>
      </c>
      <c r="M39" s="34">
        <v>2022</v>
      </c>
      <c r="N39" s="34" t="s">
        <v>1</v>
      </c>
    </row>
    <row r="40" spans="1:14" ht="18.75">
      <c r="A40" s="17">
        <v>30</v>
      </c>
      <c r="B40" s="41" t="s">
        <v>69</v>
      </c>
      <c r="C40" s="12">
        <f>D40+E40+F40+G40+H40</f>
        <v>952.31</v>
      </c>
      <c r="D40" s="42">
        <v>952.31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18"/>
      <c r="L40" s="34"/>
      <c r="M40" s="34"/>
      <c r="N40" s="34"/>
    </row>
    <row r="41" spans="1:14" ht="138.75" customHeight="1">
      <c r="A41" s="11">
        <v>31</v>
      </c>
      <c r="B41" s="11" t="s">
        <v>53</v>
      </c>
      <c r="C41" s="12">
        <v>103.86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 t="s">
        <v>61</v>
      </c>
      <c r="L41" s="35">
        <v>2018</v>
      </c>
      <c r="M41" s="35">
        <v>2022</v>
      </c>
      <c r="N41" s="35" t="s">
        <v>1</v>
      </c>
    </row>
    <row r="42" spans="1:14" ht="18.75">
      <c r="A42" s="17">
        <v>27</v>
      </c>
      <c r="B42" s="37" t="s">
        <v>11</v>
      </c>
      <c r="C42" s="38" t="s">
        <v>20</v>
      </c>
      <c r="D42" s="38" t="s">
        <v>20</v>
      </c>
      <c r="E42" s="38" t="s">
        <v>20</v>
      </c>
      <c r="F42" s="38" t="s">
        <v>20</v>
      </c>
      <c r="G42" s="38" t="s">
        <v>20</v>
      </c>
      <c r="H42" s="38" t="s">
        <v>20</v>
      </c>
      <c r="I42" s="38">
        <v>0</v>
      </c>
      <c r="J42" s="38">
        <v>0</v>
      </c>
      <c r="K42" s="18" t="s">
        <v>9</v>
      </c>
      <c r="L42" s="34">
        <v>2018</v>
      </c>
      <c r="M42" s="34">
        <v>2022</v>
      </c>
      <c r="N42" s="34" t="s">
        <v>1</v>
      </c>
    </row>
    <row r="43" spans="1:14" ht="18.75">
      <c r="A43" s="17">
        <v>28</v>
      </c>
      <c r="B43" s="37" t="s">
        <v>3</v>
      </c>
      <c r="C43" s="38">
        <v>103.86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18" t="s">
        <v>9</v>
      </c>
      <c r="L43" s="34">
        <v>2018</v>
      </c>
      <c r="M43" s="34">
        <v>2022</v>
      </c>
      <c r="N43" s="34" t="s">
        <v>1</v>
      </c>
    </row>
    <row r="44" spans="1:14" ht="18.75">
      <c r="A44" s="17">
        <v>29</v>
      </c>
      <c r="B44" s="37" t="s">
        <v>13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18" t="s">
        <v>9</v>
      </c>
      <c r="L44" s="34">
        <v>2018</v>
      </c>
      <c r="M44" s="34">
        <v>2022</v>
      </c>
      <c r="N44" s="34" t="s">
        <v>1</v>
      </c>
    </row>
    <row r="45" spans="1:14" ht="134.25" customHeight="1">
      <c r="A45" s="11">
        <v>30</v>
      </c>
      <c r="B45" s="11" t="s">
        <v>52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 t="s">
        <v>61</v>
      </c>
      <c r="L45" s="35">
        <v>2018</v>
      </c>
      <c r="M45" s="35">
        <v>2022</v>
      </c>
      <c r="N45" s="35" t="s">
        <v>1</v>
      </c>
    </row>
    <row r="46" spans="1:14" ht="18.75">
      <c r="A46" s="17">
        <v>31</v>
      </c>
      <c r="B46" s="37" t="s">
        <v>11</v>
      </c>
      <c r="C46" s="38" t="s">
        <v>20</v>
      </c>
      <c r="D46" s="38" t="s">
        <v>20</v>
      </c>
      <c r="E46" s="38" t="s">
        <v>20</v>
      </c>
      <c r="F46" s="38" t="s">
        <v>20</v>
      </c>
      <c r="G46" s="38" t="s">
        <v>20</v>
      </c>
      <c r="H46" s="38" t="s">
        <v>20</v>
      </c>
      <c r="I46" s="38">
        <v>0</v>
      </c>
      <c r="J46" s="38">
        <v>0</v>
      </c>
      <c r="K46" s="18" t="s">
        <v>9</v>
      </c>
      <c r="L46" s="34">
        <v>2018</v>
      </c>
      <c r="M46" s="34">
        <v>2022</v>
      </c>
      <c r="N46" s="34" t="s">
        <v>1</v>
      </c>
    </row>
    <row r="47" spans="1:14" ht="18.75">
      <c r="A47" s="17">
        <v>32</v>
      </c>
      <c r="B47" s="37" t="s">
        <v>3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18" t="s">
        <v>9</v>
      </c>
      <c r="L47" s="34">
        <v>2018</v>
      </c>
      <c r="M47" s="34">
        <v>2022</v>
      </c>
      <c r="N47" s="34" t="s">
        <v>1</v>
      </c>
    </row>
    <row r="48" spans="1:14" ht="18.75">
      <c r="A48" s="17">
        <v>33</v>
      </c>
      <c r="B48" s="37" t="s">
        <v>13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/>
      <c r="K48" s="18" t="s">
        <v>9</v>
      </c>
      <c r="L48" s="34">
        <v>2018</v>
      </c>
      <c r="M48" s="34">
        <v>2022</v>
      </c>
      <c r="N48" s="34" t="s">
        <v>1</v>
      </c>
    </row>
    <row r="49" spans="1:14" ht="138.75" customHeight="1">
      <c r="A49" s="11">
        <v>34</v>
      </c>
      <c r="B49" s="11" t="s">
        <v>51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 t="s">
        <v>61</v>
      </c>
      <c r="L49" s="35">
        <v>2018</v>
      </c>
      <c r="M49" s="35">
        <v>2022</v>
      </c>
      <c r="N49" s="35" t="s">
        <v>1</v>
      </c>
    </row>
    <row r="50" spans="1:14" ht="18.75">
      <c r="A50" s="17">
        <v>35</v>
      </c>
      <c r="B50" s="37" t="s">
        <v>11</v>
      </c>
      <c r="C50" s="38" t="s">
        <v>20</v>
      </c>
      <c r="D50" s="38" t="s">
        <v>20</v>
      </c>
      <c r="E50" s="38" t="s">
        <v>20</v>
      </c>
      <c r="F50" s="38" t="s">
        <v>20</v>
      </c>
      <c r="G50" s="38" t="s">
        <v>20</v>
      </c>
      <c r="H50" s="38" t="s">
        <v>20</v>
      </c>
      <c r="I50" s="38">
        <v>0</v>
      </c>
      <c r="J50" s="38">
        <v>0</v>
      </c>
      <c r="K50" s="18" t="s">
        <v>9</v>
      </c>
      <c r="L50" s="34">
        <v>2018</v>
      </c>
      <c r="M50" s="34">
        <v>2022</v>
      </c>
      <c r="N50" s="34" t="s">
        <v>1</v>
      </c>
    </row>
    <row r="51" spans="1:14" ht="18.75">
      <c r="A51" s="17">
        <v>36</v>
      </c>
      <c r="B51" s="37" t="s">
        <v>3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18" t="s">
        <v>9</v>
      </c>
      <c r="L51" s="34">
        <v>2018</v>
      </c>
      <c r="M51" s="34">
        <v>2022</v>
      </c>
      <c r="N51" s="34" t="s">
        <v>1</v>
      </c>
    </row>
    <row r="52" spans="1:14" ht="18.75">
      <c r="A52" s="17">
        <v>37</v>
      </c>
      <c r="B52" s="37" t="s">
        <v>13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18" t="s">
        <v>9</v>
      </c>
      <c r="L52" s="34">
        <v>2018</v>
      </c>
      <c r="M52" s="34">
        <v>2022</v>
      </c>
      <c r="N52" s="34" t="s">
        <v>1</v>
      </c>
    </row>
    <row r="53" spans="1:14" ht="141" customHeight="1">
      <c r="A53" s="11">
        <v>38</v>
      </c>
      <c r="B53" s="11" t="s">
        <v>50</v>
      </c>
      <c r="C53" s="12">
        <v>10000</v>
      </c>
      <c r="D53" s="12">
        <v>0</v>
      </c>
      <c r="E53" s="12">
        <v>10000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 t="s">
        <v>61</v>
      </c>
      <c r="L53" s="35">
        <v>2018</v>
      </c>
      <c r="M53" s="35">
        <v>2022</v>
      </c>
      <c r="N53" s="35" t="s">
        <v>1</v>
      </c>
    </row>
    <row r="54" spans="1:14" ht="18.75">
      <c r="A54" s="17">
        <v>39</v>
      </c>
      <c r="B54" s="37" t="s">
        <v>11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18" t="s">
        <v>9</v>
      </c>
      <c r="L54" s="34">
        <v>2018</v>
      </c>
      <c r="M54" s="34">
        <v>2022</v>
      </c>
      <c r="N54" s="34" t="s">
        <v>1</v>
      </c>
    </row>
    <row r="55" spans="1:14" ht="18.75">
      <c r="A55" s="17">
        <v>40</v>
      </c>
      <c r="B55" s="37" t="s">
        <v>3</v>
      </c>
      <c r="C55" s="38">
        <v>950</v>
      </c>
      <c r="D55" s="38">
        <v>0</v>
      </c>
      <c r="E55" s="38">
        <v>950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18" t="s">
        <v>9</v>
      </c>
      <c r="L55" s="34">
        <v>2018</v>
      </c>
      <c r="M55" s="34">
        <v>2022</v>
      </c>
      <c r="N55" s="34" t="s">
        <v>1</v>
      </c>
    </row>
    <row r="56" spans="1:14" ht="18.75">
      <c r="A56" s="17">
        <v>41</v>
      </c>
      <c r="B56" s="37" t="s">
        <v>13</v>
      </c>
      <c r="C56" s="38">
        <v>9050</v>
      </c>
      <c r="D56" s="38">
        <v>0</v>
      </c>
      <c r="E56" s="38">
        <v>9050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18" t="s">
        <v>9</v>
      </c>
      <c r="L56" s="34">
        <v>2018</v>
      </c>
      <c r="M56" s="34">
        <v>2022</v>
      </c>
      <c r="N56" s="34" t="s">
        <v>1</v>
      </c>
    </row>
    <row r="57" spans="1:14" ht="137.25" customHeight="1">
      <c r="A57" s="53">
        <v>42</v>
      </c>
      <c r="B57" s="53" t="s">
        <v>65</v>
      </c>
      <c r="C57" s="54">
        <v>11344.56</v>
      </c>
      <c r="D57" s="54">
        <v>0</v>
      </c>
      <c r="E57" s="54">
        <v>11344.56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5" t="s">
        <v>61</v>
      </c>
      <c r="L57" s="35">
        <v>2018</v>
      </c>
      <c r="M57" s="35">
        <v>2022</v>
      </c>
      <c r="N57" s="35" t="s">
        <v>1</v>
      </c>
    </row>
    <row r="58" spans="1:14" ht="18.75">
      <c r="A58" s="56">
        <v>43</v>
      </c>
      <c r="B58" s="57" t="s">
        <v>11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9" t="s">
        <v>9</v>
      </c>
      <c r="L58" s="34">
        <v>2018</v>
      </c>
      <c r="M58" s="34">
        <v>2022</v>
      </c>
      <c r="N58" s="34" t="s">
        <v>1</v>
      </c>
    </row>
    <row r="59" spans="1:14" ht="18.75">
      <c r="A59" s="56">
        <v>44</v>
      </c>
      <c r="B59" s="57" t="s">
        <v>3</v>
      </c>
      <c r="C59" s="58">
        <v>295.04</v>
      </c>
      <c r="D59" s="58">
        <v>0</v>
      </c>
      <c r="E59" s="58">
        <v>295.04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9" t="s">
        <v>9</v>
      </c>
      <c r="L59" s="34">
        <v>2018</v>
      </c>
      <c r="M59" s="34">
        <v>2022</v>
      </c>
      <c r="N59" s="34" t="s">
        <v>1</v>
      </c>
    </row>
    <row r="60" spans="1:14" ht="18.75">
      <c r="A60" s="56">
        <v>45</v>
      </c>
      <c r="B60" s="60" t="s">
        <v>62</v>
      </c>
      <c r="C60" s="61">
        <v>215.55</v>
      </c>
      <c r="D60" s="61">
        <v>0</v>
      </c>
      <c r="E60" s="61">
        <v>215.55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2"/>
      <c r="L60" s="34"/>
      <c r="M60" s="34"/>
      <c r="N60" s="34"/>
    </row>
    <row r="61" spans="1:14" ht="18.75">
      <c r="A61" s="56">
        <v>46</v>
      </c>
      <c r="B61" s="60" t="s">
        <v>63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2"/>
      <c r="L61" s="34"/>
      <c r="M61" s="34"/>
      <c r="N61" s="34"/>
    </row>
    <row r="62" spans="1:14" ht="37.5">
      <c r="A62" s="56">
        <v>47</v>
      </c>
      <c r="B62" s="60" t="s">
        <v>66</v>
      </c>
      <c r="C62" s="61">
        <v>79.49</v>
      </c>
      <c r="D62" s="61">
        <v>0</v>
      </c>
      <c r="E62" s="61">
        <v>79.49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2"/>
      <c r="L62" s="34"/>
      <c r="M62" s="34"/>
      <c r="N62" s="34"/>
    </row>
    <row r="63" spans="1:14" ht="18.75">
      <c r="A63" s="56">
        <v>48</v>
      </c>
      <c r="B63" s="57" t="s">
        <v>13</v>
      </c>
      <c r="C63" s="58">
        <v>11129.01</v>
      </c>
      <c r="D63" s="58">
        <v>0</v>
      </c>
      <c r="E63" s="58">
        <v>11129.01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9" t="s">
        <v>9</v>
      </c>
      <c r="L63" s="34">
        <v>2018</v>
      </c>
      <c r="M63" s="34">
        <v>2022</v>
      </c>
      <c r="N63" s="34" t="s">
        <v>1</v>
      </c>
    </row>
    <row r="64" spans="1:14" ht="18.75">
      <c r="A64" s="56">
        <v>49</v>
      </c>
      <c r="B64" s="60" t="s">
        <v>67</v>
      </c>
      <c r="C64" s="61">
        <v>567.23</v>
      </c>
      <c r="D64" s="61">
        <v>0</v>
      </c>
      <c r="E64" s="61">
        <v>567.23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2"/>
      <c r="L64" s="34"/>
      <c r="M64" s="34"/>
      <c r="N64" s="34"/>
    </row>
    <row r="65" spans="1:14" ht="18.75">
      <c r="A65" s="56">
        <v>50</v>
      </c>
      <c r="B65" s="60" t="s">
        <v>68</v>
      </c>
      <c r="C65" s="61">
        <v>10561.78</v>
      </c>
      <c r="D65" s="61">
        <v>0</v>
      </c>
      <c r="E65" s="61">
        <v>10561.78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2"/>
      <c r="L65" s="34"/>
      <c r="M65" s="34"/>
      <c r="N65" s="34"/>
    </row>
    <row r="66" spans="1:14" ht="141.75" customHeight="1">
      <c r="A66" s="11">
        <v>51</v>
      </c>
      <c r="B66" s="11" t="s">
        <v>49</v>
      </c>
      <c r="C66" s="12">
        <v>12000</v>
      </c>
      <c r="D66" s="12">
        <v>0</v>
      </c>
      <c r="E66" s="12">
        <v>12000</v>
      </c>
      <c r="F66" s="12">
        <v>0</v>
      </c>
      <c r="G66" s="12">
        <v>0</v>
      </c>
      <c r="H66" s="12">
        <v>0</v>
      </c>
      <c r="I66" s="12"/>
      <c r="J66" s="12"/>
      <c r="K66" s="13" t="s">
        <v>61</v>
      </c>
      <c r="L66" s="35">
        <v>2018</v>
      </c>
      <c r="M66" s="35">
        <v>2022</v>
      </c>
      <c r="N66" s="35" t="s">
        <v>1</v>
      </c>
    </row>
    <row r="67" spans="1:14" ht="18.75">
      <c r="A67" s="17">
        <v>47</v>
      </c>
      <c r="B67" s="37" t="s">
        <v>11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18" t="s">
        <v>9</v>
      </c>
      <c r="L67" s="34">
        <v>2018</v>
      </c>
      <c r="M67" s="34">
        <v>2022</v>
      </c>
      <c r="N67" s="34" t="s">
        <v>1</v>
      </c>
    </row>
    <row r="68" spans="1:14" ht="18.75">
      <c r="A68" s="17">
        <v>48</v>
      </c>
      <c r="B68" s="37" t="s">
        <v>3</v>
      </c>
      <c r="C68" s="38">
        <v>2744.96</v>
      </c>
      <c r="D68" s="38">
        <v>0</v>
      </c>
      <c r="E68" s="38">
        <v>2744.96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18" t="s">
        <v>9</v>
      </c>
      <c r="L68" s="34">
        <v>2018</v>
      </c>
      <c r="M68" s="34">
        <v>2022</v>
      </c>
      <c r="N68" s="34" t="s">
        <v>1</v>
      </c>
    </row>
    <row r="69" spans="1:14" ht="18.75">
      <c r="A69" s="17">
        <v>49</v>
      </c>
      <c r="B69" s="37" t="s">
        <v>13</v>
      </c>
      <c r="C69" s="38">
        <v>9255.04</v>
      </c>
      <c r="D69" s="38">
        <v>0</v>
      </c>
      <c r="E69" s="38">
        <v>9255.04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18" t="s">
        <v>9</v>
      </c>
      <c r="L69" s="34">
        <v>2018</v>
      </c>
      <c r="M69" s="34">
        <v>2022</v>
      </c>
      <c r="N69" s="34" t="s">
        <v>1</v>
      </c>
    </row>
    <row r="70" spans="1:14" ht="159.75" customHeight="1">
      <c r="A70" s="11">
        <v>50</v>
      </c>
      <c r="B70" s="11" t="s">
        <v>48</v>
      </c>
      <c r="C70" s="12">
        <v>12000</v>
      </c>
      <c r="D70" s="12">
        <v>0</v>
      </c>
      <c r="E70" s="12">
        <v>0</v>
      </c>
      <c r="F70" s="12">
        <v>12000</v>
      </c>
      <c r="G70" s="12">
        <v>0</v>
      </c>
      <c r="H70" s="12">
        <v>0</v>
      </c>
      <c r="I70" s="12">
        <v>0</v>
      </c>
      <c r="J70" s="12">
        <v>0</v>
      </c>
      <c r="K70" s="13" t="s">
        <v>61</v>
      </c>
      <c r="L70" s="35">
        <v>2018</v>
      </c>
      <c r="M70" s="35">
        <v>2022</v>
      </c>
      <c r="N70" s="35" t="s">
        <v>1</v>
      </c>
    </row>
    <row r="71" spans="1:14" ht="18.75">
      <c r="A71" s="17">
        <v>51</v>
      </c>
      <c r="B71" s="37" t="s">
        <v>11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18" t="s">
        <v>9</v>
      </c>
      <c r="L71" s="34">
        <v>2018</v>
      </c>
      <c r="M71" s="34">
        <v>2022</v>
      </c>
      <c r="N71" s="34" t="s">
        <v>1</v>
      </c>
    </row>
    <row r="72" spans="1:14" ht="18.75">
      <c r="A72" s="17">
        <v>52</v>
      </c>
      <c r="B72" s="37" t="s">
        <v>3</v>
      </c>
      <c r="C72" s="38">
        <v>1140</v>
      </c>
      <c r="D72" s="38">
        <v>0</v>
      </c>
      <c r="E72" s="38">
        <v>0</v>
      </c>
      <c r="F72" s="38">
        <v>1140</v>
      </c>
      <c r="G72" s="38">
        <v>0</v>
      </c>
      <c r="H72" s="38">
        <v>0</v>
      </c>
      <c r="I72" s="38">
        <v>0</v>
      </c>
      <c r="J72" s="38">
        <v>0</v>
      </c>
      <c r="K72" s="18" t="s">
        <v>9</v>
      </c>
      <c r="L72" s="34">
        <v>2018</v>
      </c>
      <c r="M72" s="34">
        <v>2022</v>
      </c>
      <c r="N72" s="34" t="s">
        <v>1</v>
      </c>
    </row>
    <row r="73" spans="1:14" ht="18.75">
      <c r="A73" s="17">
        <v>53</v>
      </c>
      <c r="B73" s="37" t="s">
        <v>13</v>
      </c>
      <c r="C73" s="38">
        <v>10860</v>
      </c>
      <c r="D73" s="38">
        <v>0</v>
      </c>
      <c r="E73" s="38">
        <v>0</v>
      </c>
      <c r="F73" s="38">
        <v>10860</v>
      </c>
      <c r="G73" s="38">
        <v>0</v>
      </c>
      <c r="H73" s="38">
        <v>0</v>
      </c>
      <c r="I73" s="38">
        <v>0</v>
      </c>
      <c r="J73" s="38">
        <v>0</v>
      </c>
      <c r="K73" s="18" t="s">
        <v>9</v>
      </c>
      <c r="L73" s="34">
        <v>2018</v>
      </c>
      <c r="M73" s="34">
        <v>2022</v>
      </c>
      <c r="N73" s="34" t="s">
        <v>1</v>
      </c>
    </row>
    <row r="74" spans="1:14" ht="139.5" customHeight="1">
      <c r="A74" s="11">
        <v>54</v>
      </c>
      <c r="B74" s="11" t="s">
        <v>47</v>
      </c>
      <c r="C74" s="12">
        <v>7473.68</v>
      </c>
      <c r="D74" s="12">
        <v>0</v>
      </c>
      <c r="E74" s="12">
        <v>0</v>
      </c>
      <c r="F74" s="12">
        <v>7473.68</v>
      </c>
      <c r="G74" s="12">
        <v>0</v>
      </c>
      <c r="H74" s="12">
        <v>0</v>
      </c>
      <c r="I74" s="12">
        <v>0</v>
      </c>
      <c r="J74" s="12">
        <v>0</v>
      </c>
      <c r="K74" s="13" t="s">
        <v>61</v>
      </c>
      <c r="L74" s="35">
        <v>2018</v>
      </c>
      <c r="M74" s="35">
        <v>2022</v>
      </c>
      <c r="N74" s="35" t="s">
        <v>1</v>
      </c>
    </row>
    <row r="75" spans="1:14" ht="18.75">
      <c r="A75" s="17">
        <v>55</v>
      </c>
      <c r="B75" s="37" t="s">
        <v>11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18" t="s">
        <v>9</v>
      </c>
      <c r="L75" s="34">
        <v>2018</v>
      </c>
      <c r="M75" s="34">
        <v>2022</v>
      </c>
      <c r="N75" s="34" t="s">
        <v>1</v>
      </c>
    </row>
    <row r="76" spans="1:14" ht="18.75">
      <c r="A76" s="17">
        <v>56</v>
      </c>
      <c r="B76" s="37" t="s">
        <v>3</v>
      </c>
      <c r="C76" s="38">
        <v>710</v>
      </c>
      <c r="D76" s="38">
        <v>0</v>
      </c>
      <c r="E76" s="38">
        <v>0</v>
      </c>
      <c r="F76" s="38">
        <v>710</v>
      </c>
      <c r="G76" s="38">
        <v>0</v>
      </c>
      <c r="H76" s="38">
        <v>0</v>
      </c>
      <c r="I76" s="38">
        <v>0</v>
      </c>
      <c r="J76" s="38">
        <v>0</v>
      </c>
      <c r="K76" s="18" t="s">
        <v>9</v>
      </c>
      <c r="L76" s="34">
        <v>2018</v>
      </c>
      <c r="M76" s="34">
        <v>2022</v>
      </c>
      <c r="N76" s="34" t="s">
        <v>1</v>
      </c>
    </row>
    <row r="77" spans="1:14" ht="18.75">
      <c r="A77" s="17">
        <v>57</v>
      </c>
      <c r="B77" s="37" t="s">
        <v>13</v>
      </c>
      <c r="C77" s="38">
        <v>6763.68</v>
      </c>
      <c r="D77" s="38">
        <v>0</v>
      </c>
      <c r="E77" s="38">
        <v>0</v>
      </c>
      <c r="F77" s="38">
        <v>6763.68</v>
      </c>
      <c r="G77" s="38">
        <v>0</v>
      </c>
      <c r="H77" s="38">
        <v>0</v>
      </c>
      <c r="I77" s="38">
        <v>0</v>
      </c>
      <c r="J77" s="38">
        <v>0</v>
      </c>
      <c r="K77" s="18" t="s">
        <v>9</v>
      </c>
      <c r="L77" s="34">
        <v>2018</v>
      </c>
      <c r="M77" s="34">
        <v>2022</v>
      </c>
      <c r="N77" s="34" t="s">
        <v>1</v>
      </c>
    </row>
    <row r="78" spans="1:14" ht="159" customHeight="1">
      <c r="A78" s="11">
        <v>58</v>
      </c>
      <c r="B78" s="11" t="s">
        <v>46</v>
      </c>
      <c r="C78" s="12">
        <v>10000</v>
      </c>
      <c r="D78" s="12">
        <v>0</v>
      </c>
      <c r="E78" s="12">
        <v>0</v>
      </c>
      <c r="F78" s="12">
        <v>10000</v>
      </c>
      <c r="G78" s="12">
        <v>0</v>
      </c>
      <c r="H78" s="12">
        <v>0</v>
      </c>
      <c r="I78" s="12">
        <v>0</v>
      </c>
      <c r="J78" s="12">
        <v>0</v>
      </c>
      <c r="K78" s="13" t="s">
        <v>61</v>
      </c>
      <c r="L78" s="35">
        <v>2018</v>
      </c>
      <c r="M78" s="35">
        <v>2022</v>
      </c>
      <c r="N78" s="35" t="s">
        <v>1</v>
      </c>
    </row>
    <row r="79" spans="1:14" ht="18.75">
      <c r="A79" s="17">
        <v>59</v>
      </c>
      <c r="B79" s="37" t="s">
        <v>11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18" t="s">
        <v>9</v>
      </c>
      <c r="L79" s="34">
        <v>2018</v>
      </c>
      <c r="M79" s="34">
        <v>2022</v>
      </c>
      <c r="N79" s="34" t="s">
        <v>1</v>
      </c>
    </row>
    <row r="80" spans="1:14" ht="18.75">
      <c r="A80" s="17">
        <v>60</v>
      </c>
      <c r="B80" s="37" t="s">
        <v>3</v>
      </c>
      <c r="C80" s="38">
        <v>950</v>
      </c>
      <c r="D80" s="38">
        <v>0</v>
      </c>
      <c r="E80" s="38">
        <v>0</v>
      </c>
      <c r="F80" s="38">
        <v>950</v>
      </c>
      <c r="G80" s="38">
        <v>0</v>
      </c>
      <c r="H80" s="38">
        <v>0</v>
      </c>
      <c r="I80" s="38">
        <v>0</v>
      </c>
      <c r="J80" s="38">
        <v>0</v>
      </c>
      <c r="K80" s="18" t="s">
        <v>9</v>
      </c>
      <c r="L80" s="34">
        <v>2018</v>
      </c>
      <c r="M80" s="34">
        <v>2022</v>
      </c>
      <c r="N80" s="34" t="s">
        <v>1</v>
      </c>
    </row>
    <row r="81" spans="1:14" ht="18.75">
      <c r="A81" s="17">
        <v>61</v>
      </c>
      <c r="B81" s="37" t="s">
        <v>13</v>
      </c>
      <c r="C81" s="38">
        <v>9050</v>
      </c>
      <c r="D81" s="38">
        <v>0</v>
      </c>
      <c r="E81" s="38">
        <v>0</v>
      </c>
      <c r="F81" s="38">
        <v>9050</v>
      </c>
      <c r="G81" s="38">
        <v>0</v>
      </c>
      <c r="H81" s="38">
        <v>0</v>
      </c>
      <c r="I81" s="38">
        <v>0</v>
      </c>
      <c r="J81" s="38">
        <v>0</v>
      </c>
      <c r="K81" s="18" t="s">
        <v>9</v>
      </c>
      <c r="L81" s="34">
        <v>2018</v>
      </c>
      <c r="M81" s="34">
        <v>2022</v>
      </c>
      <c r="N81" s="34" t="s">
        <v>1</v>
      </c>
    </row>
    <row r="82" spans="1:14" ht="157.5" customHeight="1">
      <c r="A82" s="11">
        <v>62</v>
      </c>
      <c r="B82" s="11" t="s">
        <v>45</v>
      </c>
      <c r="C82" s="12">
        <v>6000</v>
      </c>
      <c r="D82" s="12">
        <v>0</v>
      </c>
      <c r="E82" s="12">
        <v>0</v>
      </c>
      <c r="F82" s="12">
        <v>0</v>
      </c>
      <c r="G82" s="12">
        <v>6000</v>
      </c>
      <c r="H82" s="12">
        <v>0</v>
      </c>
      <c r="I82" s="12">
        <v>0</v>
      </c>
      <c r="J82" s="12">
        <v>0</v>
      </c>
      <c r="K82" s="13" t="s">
        <v>61</v>
      </c>
      <c r="L82" s="35">
        <v>2018</v>
      </c>
      <c r="M82" s="35">
        <v>2022</v>
      </c>
      <c r="N82" s="35" t="s">
        <v>1</v>
      </c>
    </row>
    <row r="83" spans="1:14" ht="18.75">
      <c r="A83" s="17">
        <v>63</v>
      </c>
      <c r="B83" s="37" t="s">
        <v>11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18" t="s">
        <v>9</v>
      </c>
      <c r="L83" s="34">
        <v>2018</v>
      </c>
      <c r="M83" s="34">
        <v>2022</v>
      </c>
      <c r="N83" s="34" t="s">
        <v>1</v>
      </c>
    </row>
    <row r="84" spans="1:14" ht="18.75">
      <c r="A84" s="17">
        <v>64</v>
      </c>
      <c r="B84" s="37" t="s">
        <v>3</v>
      </c>
      <c r="C84" s="38">
        <v>570</v>
      </c>
      <c r="D84" s="38">
        <v>0</v>
      </c>
      <c r="E84" s="38">
        <v>0</v>
      </c>
      <c r="F84" s="38">
        <v>0</v>
      </c>
      <c r="G84" s="38">
        <v>570</v>
      </c>
      <c r="H84" s="38">
        <v>0</v>
      </c>
      <c r="I84" s="38">
        <v>0</v>
      </c>
      <c r="J84" s="38">
        <v>0</v>
      </c>
      <c r="K84" s="18" t="s">
        <v>9</v>
      </c>
      <c r="L84" s="34">
        <v>2018</v>
      </c>
      <c r="M84" s="34">
        <v>2022</v>
      </c>
      <c r="N84" s="34" t="s">
        <v>1</v>
      </c>
    </row>
    <row r="85" spans="1:14" ht="18.75">
      <c r="A85" s="17">
        <v>65</v>
      </c>
      <c r="B85" s="37" t="s">
        <v>13</v>
      </c>
      <c r="C85" s="38">
        <v>5430</v>
      </c>
      <c r="D85" s="38">
        <v>0</v>
      </c>
      <c r="E85" s="38">
        <v>0</v>
      </c>
      <c r="F85" s="38">
        <v>0</v>
      </c>
      <c r="G85" s="38">
        <v>5430</v>
      </c>
      <c r="H85" s="38">
        <v>0</v>
      </c>
      <c r="I85" s="38">
        <v>0</v>
      </c>
      <c r="J85" s="38">
        <v>0</v>
      </c>
      <c r="K85" s="18" t="s">
        <v>9</v>
      </c>
      <c r="L85" s="34">
        <v>2018</v>
      </c>
      <c r="M85" s="34">
        <v>2022</v>
      </c>
      <c r="N85" s="34" t="s">
        <v>1</v>
      </c>
    </row>
    <row r="86" spans="1:14" ht="141" customHeight="1">
      <c r="A86" s="11">
        <v>66</v>
      </c>
      <c r="B86" s="11" t="s">
        <v>44</v>
      </c>
      <c r="C86" s="12">
        <v>13000</v>
      </c>
      <c r="D86" s="12">
        <v>0</v>
      </c>
      <c r="E86" s="12">
        <v>0</v>
      </c>
      <c r="F86" s="12">
        <v>0</v>
      </c>
      <c r="G86" s="12">
        <v>13000</v>
      </c>
      <c r="H86" s="12">
        <v>0</v>
      </c>
      <c r="I86" s="12">
        <v>0</v>
      </c>
      <c r="J86" s="12">
        <v>0</v>
      </c>
      <c r="K86" s="13" t="s">
        <v>61</v>
      </c>
      <c r="L86" s="35">
        <v>2018</v>
      </c>
      <c r="M86" s="35">
        <v>2022</v>
      </c>
      <c r="N86" s="35" t="s">
        <v>1</v>
      </c>
    </row>
    <row r="87" spans="1:14" ht="18.75">
      <c r="A87" s="17">
        <v>67</v>
      </c>
      <c r="B87" s="37" t="s">
        <v>11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18" t="s">
        <v>9</v>
      </c>
      <c r="L87" s="34">
        <v>2018</v>
      </c>
      <c r="M87" s="34">
        <v>2022</v>
      </c>
      <c r="N87" s="34" t="s">
        <v>1</v>
      </c>
    </row>
    <row r="88" spans="1:14" ht="18.75">
      <c r="A88" s="17">
        <v>68</v>
      </c>
      <c r="B88" s="37" t="s">
        <v>3</v>
      </c>
      <c r="C88" s="38">
        <v>1235</v>
      </c>
      <c r="D88" s="38">
        <v>0</v>
      </c>
      <c r="E88" s="38">
        <v>0</v>
      </c>
      <c r="F88" s="38">
        <v>0</v>
      </c>
      <c r="G88" s="38">
        <v>1235</v>
      </c>
      <c r="H88" s="38">
        <v>0</v>
      </c>
      <c r="I88" s="38">
        <v>0</v>
      </c>
      <c r="J88" s="38">
        <v>0</v>
      </c>
      <c r="K88" s="18" t="s">
        <v>9</v>
      </c>
      <c r="L88" s="34">
        <v>2018</v>
      </c>
      <c r="M88" s="34">
        <v>2022</v>
      </c>
      <c r="N88" s="34" t="s">
        <v>1</v>
      </c>
    </row>
    <row r="89" spans="1:14" ht="18.75">
      <c r="A89" s="17">
        <v>69</v>
      </c>
      <c r="B89" s="37" t="s">
        <v>13</v>
      </c>
      <c r="C89" s="38">
        <v>11765</v>
      </c>
      <c r="D89" s="38">
        <v>0</v>
      </c>
      <c r="E89" s="38">
        <v>0</v>
      </c>
      <c r="F89" s="38">
        <v>0</v>
      </c>
      <c r="G89" s="38">
        <v>11765</v>
      </c>
      <c r="H89" s="38">
        <v>0</v>
      </c>
      <c r="I89" s="38">
        <v>0</v>
      </c>
      <c r="J89" s="38">
        <v>0</v>
      </c>
      <c r="K89" s="18" t="s">
        <v>9</v>
      </c>
      <c r="L89" s="34">
        <v>2018</v>
      </c>
      <c r="M89" s="34">
        <v>2022</v>
      </c>
      <c r="N89" s="34" t="s">
        <v>1</v>
      </c>
    </row>
    <row r="90" spans="1:14" ht="141" customHeight="1">
      <c r="A90" s="11">
        <v>70</v>
      </c>
      <c r="B90" s="11" t="s">
        <v>43</v>
      </c>
      <c r="C90" s="12">
        <v>4000</v>
      </c>
      <c r="D90" s="12">
        <v>0</v>
      </c>
      <c r="E90" s="12">
        <v>0</v>
      </c>
      <c r="F90" s="12">
        <v>0</v>
      </c>
      <c r="G90" s="12">
        <v>4000</v>
      </c>
      <c r="H90" s="12">
        <v>0</v>
      </c>
      <c r="I90" s="12">
        <v>0</v>
      </c>
      <c r="J90" s="12"/>
      <c r="K90" s="13" t="s">
        <v>61</v>
      </c>
      <c r="L90" s="35">
        <v>2018</v>
      </c>
      <c r="M90" s="35">
        <v>2022</v>
      </c>
      <c r="N90" s="35" t="s">
        <v>1</v>
      </c>
    </row>
    <row r="91" spans="1:14" ht="18.75">
      <c r="A91" s="17">
        <v>71</v>
      </c>
      <c r="B91" s="37" t="s">
        <v>11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18" t="s">
        <v>9</v>
      </c>
      <c r="L91" s="34">
        <v>2018</v>
      </c>
      <c r="M91" s="34">
        <v>2022</v>
      </c>
      <c r="N91" s="34" t="s">
        <v>1</v>
      </c>
    </row>
    <row r="92" spans="1:14" ht="18.75">
      <c r="A92" s="17">
        <v>72</v>
      </c>
      <c r="B92" s="37" t="s">
        <v>3</v>
      </c>
      <c r="C92" s="38">
        <v>380</v>
      </c>
      <c r="D92" s="38">
        <v>0</v>
      </c>
      <c r="E92" s="38">
        <v>0</v>
      </c>
      <c r="F92" s="38">
        <v>0</v>
      </c>
      <c r="G92" s="38">
        <v>380</v>
      </c>
      <c r="H92" s="38">
        <v>0</v>
      </c>
      <c r="I92" s="38">
        <v>0</v>
      </c>
      <c r="J92" s="38">
        <v>0</v>
      </c>
      <c r="K92" s="18" t="s">
        <v>9</v>
      </c>
      <c r="L92" s="34">
        <v>2018</v>
      </c>
      <c r="M92" s="34">
        <v>2022</v>
      </c>
      <c r="N92" s="34" t="s">
        <v>1</v>
      </c>
    </row>
    <row r="93" spans="1:14" ht="18.75">
      <c r="A93" s="17">
        <v>73</v>
      </c>
      <c r="B93" s="37" t="s">
        <v>13</v>
      </c>
      <c r="C93" s="38">
        <v>3620</v>
      </c>
      <c r="D93" s="38">
        <v>0</v>
      </c>
      <c r="E93" s="38">
        <v>0</v>
      </c>
      <c r="F93" s="38">
        <v>0</v>
      </c>
      <c r="G93" s="38">
        <v>3620</v>
      </c>
      <c r="H93" s="38">
        <v>0</v>
      </c>
      <c r="I93" s="38">
        <v>0</v>
      </c>
      <c r="J93" s="38"/>
      <c r="K93" s="18" t="s">
        <v>9</v>
      </c>
      <c r="L93" s="34">
        <v>2018</v>
      </c>
      <c r="M93" s="34">
        <v>2022</v>
      </c>
      <c r="N93" s="34" t="s">
        <v>1</v>
      </c>
    </row>
    <row r="94" spans="1:14" ht="138" customHeight="1">
      <c r="A94" s="11">
        <v>74</v>
      </c>
      <c r="B94" s="11" t="s">
        <v>42</v>
      </c>
      <c r="C94" s="12">
        <v>6474</v>
      </c>
      <c r="D94" s="12">
        <v>0</v>
      </c>
      <c r="E94" s="12">
        <v>0</v>
      </c>
      <c r="F94" s="12">
        <v>0</v>
      </c>
      <c r="G94" s="12">
        <v>6474</v>
      </c>
      <c r="H94" s="12">
        <v>0</v>
      </c>
      <c r="I94" s="12">
        <v>0</v>
      </c>
      <c r="J94" s="12"/>
      <c r="K94" s="13" t="s">
        <v>61</v>
      </c>
      <c r="L94" s="35">
        <v>2018</v>
      </c>
      <c r="M94" s="35">
        <v>2022</v>
      </c>
      <c r="N94" s="35" t="s">
        <v>1</v>
      </c>
    </row>
    <row r="95" spans="1:14" ht="18.75">
      <c r="A95" s="17">
        <v>75</v>
      </c>
      <c r="B95" s="37" t="s">
        <v>11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18" t="s">
        <v>9</v>
      </c>
      <c r="L95" s="34">
        <v>2018</v>
      </c>
      <c r="M95" s="34">
        <v>2022</v>
      </c>
      <c r="N95" s="34" t="s">
        <v>1</v>
      </c>
    </row>
    <row r="96" spans="1:14" ht="18.75">
      <c r="A96" s="17">
        <v>76</v>
      </c>
      <c r="B96" s="37" t="s">
        <v>3</v>
      </c>
      <c r="C96" s="38">
        <v>615.3</v>
      </c>
      <c r="D96" s="38">
        <v>0</v>
      </c>
      <c r="E96" s="38">
        <v>0</v>
      </c>
      <c r="F96" s="38">
        <v>0</v>
      </c>
      <c r="G96" s="38">
        <v>615.3</v>
      </c>
      <c r="H96" s="38">
        <v>0</v>
      </c>
      <c r="I96" s="38">
        <v>0</v>
      </c>
      <c r="J96" s="38">
        <v>0</v>
      </c>
      <c r="K96" s="18" t="s">
        <v>9</v>
      </c>
      <c r="L96" s="34">
        <v>2018</v>
      </c>
      <c r="M96" s="34">
        <v>2022</v>
      </c>
      <c r="N96" s="34" t="s">
        <v>1</v>
      </c>
    </row>
    <row r="97" spans="1:14" ht="18.75">
      <c r="A97" s="17">
        <v>77</v>
      </c>
      <c r="B97" s="37" t="s">
        <v>13</v>
      </c>
      <c r="C97" s="38">
        <v>5858.7</v>
      </c>
      <c r="D97" s="38">
        <v>0</v>
      </c>
      <c r="E97" s="38">
        <v>0</v>
      </c>
      <c r="F97" s="38">
        <v>0</v>
      </c>
      <c r="G97" s="38">
        <v>5858.7</v>
      </c>
      <c r="H97" s="38">
        <v>0</v>
      </c>
      <c r="I97" s="38">
        <v>0</v>
      </c>
      <c r="J97" s="38">
        <v>0</v>
      </c>
      <c r="K97" s="18" t="s">
        <v>9</v>
      </c>
      <c r="L97" s="34">
        <v>2018</v>
      </c>
      <c r="M97" s="34">
        <v>2022</v>
      </c>
      <c r="N97" s="34" t="s">
        <v>1</v>
      </c>
    </row>
    <row r="98" spans="1:14" ht="135.75" customHeight="1">
      <c r="A98" s="11">
        <v>78</v>
      </c>
      <c r="B98" s="11" t="s">
        <v>41</v>
      </c>
      <c r="C98" s="12">
        <v>3000</v>
      </c>
      <c r="D98" s="12">
        <v>0</v>
      </c>
      <c r="E98" s="12">
        <v>0</v>
      </c>
      <c r="F98" s="12">
        <v>0</v>
      </c>
      <c r="G98" s="12">
        <v>0</v>
      </c>
      <c r="H98" s="12">
        <v>3000</v>
      </c>
      <c r="I98" s="12">
        <v>0</v>
      </c>
      <c r="J98" s="12">
        <v>0</v>
      </c>
      <c r="K98" s="13" t="s">
        <v>61</v>
      </c>
      <c r="L98" s="35">
        <v>2018</v>
      </c>
      <c r="M98" s="35">
        <v>2022</v>
      </c>
      <c r="N98" s="35" t="s">
        <v>1</v>
      </c>
    </row>
    <row r="99" spans="1:14" ht="18.75">
      <c r="A99" s="17">
        <v>79</v>
      </c>
      <c r="B99" s="37" t="s">
        <v>11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18" t="s">
        <v>9</v>
      </c>
      <c r="L99" s="34">
        <v>2018</v>
      </c>
      <c r="M99" s="34">
        <v>2022</v>
      </c>
      <c r="N99" s="34" t="s">
        <v>1</v>
      </c>
    </row>
    <row r="100" spans="1:14" ht="18.75">
      <c r="A100" s="17">
        <v>80</v>
      </c>
      <c r="B100" s="37" t="s">
        <v>3</v>
      </c>
      <c r="C100" s="38">
        <v>285</v>
      </c>
      <c r="D100" s="38">
        <v>0</v>
      </c>
      <c r="E100" s="38">
        <v>0</v>
      </c>
      <c r="F100" s="38">
        <v>0</v>
      </c>
      <c r="G100" s="38">
        <v>0</v>
      </c>
      <c r="H100" s="38">
        <v>285</v>
      </c>
      <c r="I100" s="38">
        <v>0</v>
      </c>
      <c r="J100" s="38">
        <v>0</v>
      </c>
      <c r="K100" s="18" t="s">
        <v>9</v>
      </c>
      <c r="L100" s="34">
        <v>2018</v>
      </c>
      <c r="M100" s="34">
        <v>2022</v>
      </c>
      <c r="N100" s="34" t="s">
        <v>1</v>
      </c>
    </row>
    <row r="101" spans="1:14" ht="18.75">
      <c r="A101" s="17">
        <v>81</v>
      </c>
      <c r="B101" s="37" t="s">
        <v>13</v>
      </c>
      <c r="C101" s="38">
        <v>2715</v>
      </c>
      <c r="D101" s="38">
        <v>0</v>
      </c>
      <c r="E101" s="38">
        <v>0</v>
      </c>
      <c r="F101" s="38">
        <v>0</v>
      </c>
      <c r="G101" s="38">
        <v>0</v>
      </c>
      <c r="H101" s="38">
        <v>2715</v>
      </c>
      <c r="I101" s="38">
        <v>0</v>
      </c>
      <c r="J101" s="38">
        <v>0</v>
      </c>
      <c r="K101" s="18" t="s">
        <v>9</v>
      </c>
      <c r="L101" s="34">
        <v>2018</v>
      </c>
      <c r="M101" s="34">
        <v>2022</v>
      </c>
      <c r="N101" s="34" t="s">
        <v>1</v>
      </c>
    </row>
    <row r="102" spans="1:14" ht="136.5" customHeight="1">
      <c r="A102" s="11">
        <v>82</v>
      </c>
      <c r="B102" s="11" t="s">
        <v>40</v>
      </c>
      <c r="C102" s="12">
        <v>6000</v>
      </c>
      <c r="D102" s="12">
        <v>0</v>
      </c>
      <c r="E102" s="12">
        <v>0</v>
      </c>
      <c r="F102" s="12">
        <v>0</v>
      </c>
      <c r="G102" s="12">
        <v>0</v>
      </c>
      <c r="H102" s="12">
        <v>6000</v>
      </c>
      <c r="I102" s="12">
        <v>0</v>
      </c>
      <c r="J102" s="12">
        <v>0</v>
      </c>
      <c r="K102" s="13" t="s">
        <v>61</v>
      </c>
      <c r="L102" s="35">
        <v>2018</v>
      </c>
      <c r="M102" s="35">
        <v>2022</v>
      </c>
      <c r="N102" s="35" t="s">
        <v>1</v>
      </c>
    </row>
    <row r="103" spans="1:14" ht="18.75">
      <c r="A103" s="17">
        <v>83</v>
      </c>
      <c r="B103" s="37" t="s">
        <v>11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18" t="s">
        <v>9</v>
      </c>
      <c r="L103" s="34">
        <v>2018</v>
      </c>
      <c r="M103" s="34">
        <v>2022</v>
      </c>
      <c r="N103" s="34" t="s">
        <v>1</v>
      </c>
    </row>
    <row r="104" spans="1:14" ht="18.75">
      <c r="A104" s="17">
        <v>84</v>
      </c>
      <c r="B104" s="37" t="s">
        <v>3</v>
      </c>
      <c r="C104" s="38">
        <v>570</v>
      </c>
      <c r="D104" s="38">
        <v>0</v>
      </c>
      <c r="E104" s="38">
        <v>0</v>
      </c>
      <c r="F104" s="38">
        <v>0</v>
      </c>
      <c r="G104" s="38">
        <v>0</v>
      </c>
      <c r="H104" s="38">
        <v>570</v>
      </c>
      <c r="I104" s="38">
        <v>0</v>
      </c>
      <c r="J104" s="38">
        <v>0</v>
      </c>
      <c r="K104" s="18" t="s">
        <v>9</v>
      </c>
      <c r="L104" s="34">
        <v>2018</v>
      </c>
      <c r="M104" s="34">
        <v>2022</v>
      </c>
      <c r="N104" s="34" t="s">
        <v>1</v>
      </c>
    </row>
    <row r="105" spans="1:14" ht="18.75">
      <c r="A105" s="17">
        <v>85</v>
      </c>
      <c r="B105" s="37" t="s">
        <v>13</v>
      </c>
      <c r="C105" s="38">
        <v>5430</v>
      </c>
      <c r="D105" s="38">
        <v>0</v>
      </c>
      <c r="E105" s="38">
        <v>0</v>
      </c>
      <c r="F105" s="38">
        <v>0</v>
      </c>
      <c r="G105" s="38">
        <v>0</v>
      </c>
      <c r="H105" s="38">
        <v>5430</v>
      </c>
      <c r="I105" s="38">
        <v>0</v>
      </c>
      <c r="J105" s="38">
        <v>0</v>
      </c>
      <c r="K105" s="18" t="s">
        <v>9</v>
      </c>
      <c r="L105" s="34">
        <v>2018</v>
      </c>
      <c r="M105" s="34">
        <v>2022</v>
      </c>
      <c r="N105" s="34" t="s">
        <v>1</v>
      </c>
    </row>
    <row r="106" spans="1:14" ht="139.5" customHeight="1">
      <c r="A106" s="11">
        <v>86</v>
      </c>
      <c r="B106" s="11" t="s">
        <v>39</v>
      </c>
      <c r="C106" s="12">
        <v>4000</v>
      </c>
      <c r="D106" s="12">
        <v>0</v>
      </c>
      <c r="E106" s="12">
        <v>0</v>
      </c>
      <c r="F106" s="12">
        <v>0</v>
      </c>
      <c r="G106" s="12">
        <v>0</v>
      </c>
      <c r="H106" s="12">
        <v>4000</v>
      </c>
      <c r="I106" s="12">
        <v>0</v>
      </c>
      <c r="J106" s="12">
        <v>0</v>
      </c>
      <c r="K106" s="13" t="s">
        <v>61</v>
      </c>
      <c r="L106" s="35">
        <v>2018</v>
      </c>
      <c r="M106" s="35">
        <v>2022</v>
      </c>
      <c r="N106" s="35" t="s">
        <v>1</v>
      </c>
    </row>
    <row r="107" spans="1:14" ht="18.75">
      <c r="A107" s="17">
        <v>87</v>
      </c>
      <c r="B107" s="37" t="s">
        <v>11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18" t="s">
        <v>9</v>
      </c>
      <c r="L107" s="34">
        <v>2018</v>
      </c>
      <c r="M107" s="34">
        <v>2022</v>
      </c>
      <c r="N107" s="34" t="s">
        <v>1</v>
      </c>
    </row>
    <row r="108" spans="1:14" ht="18.75">
      <c r="A108" s="17">
        <v>88</v>
      </c>
      <c r="B108" s="37" t="s">
        <v>3</v>
      </c>
      <c r="C108" s="38">
        <v>380</v>
      </c>
      <c r="D108" s="38">
        <v>0</v>
      </c>
      <c r="E108" s="38">
        <v>0</v>
      </c>
      <c r="F108" s="38">
        <v>0</v>
      </c>
      <c r="G108" s="38">
        <v>0</v>
      </c>
      <c r="H108" s="38">
        <v>380</v>
      </c>
      <c r="I108" s="38">
        <v>0</v>
      </c>
      <c r="J108" s="38">
        <v>0</v>
      </c>
      <c r="K108" s="18" t="s">
        <v>9</v>
      </c>
      <c r="L108" s="34">
        <v>2018</v>
      </c>
      <c r="M108" s="34">
        <v>2022</v>
      </c>
      <c r="N108" s="34" t="s">
        <v>1</v>
      </c>
    </row>
    <row r="109" spans="1:14" ht="18.75">
      <c r="A109" s="17">
        <v>89</v>
      </c>
      <c r="B109" s="37" t="s">
        <v>13</v>
      </c>
      <c r="C109" s="38">
        <v>3620</v>
      </c>
      <c r="D109" s="38">
        <v>0</v>
      </c>
      <c r="E109" s="38">
        <v>0</v>
      </c>
      <c r="F109" s="38">
        <v>0</v>
      </c>
      <c r="G109" s="38">
        <v>0</v>
      </c>
      <c r="H109" s="38">
        <v>3620</v>
      </c>
      <c r="I109" s="38">
        <v>0</v>
      </c>
      <c r="J109" s="38">
        <v>0</v>
      </c>
      <c r="K109" s="18" t="s">
        <v>9</v>
      </c>
      <c r="L109" s="34">
        <v>2018</v>
      </c>
      <c r="M109" s="34">
        <v>2022</v>
      </c>
      <c r="N109" s="34" t="s">
        <v>1</v>
      </c>
    </row>
    <row r="110" spans="1:14" ht="138.75" customHeight="1">
      <c r="A110" s="11">
        <v>90</v>
      </c>
      <c r="B110" s="11" t="s">
        <v>38</v>
      </c>
      <c r="C110" s="12">
        <v>4000</v>
      </c>
      <c r="D110" s="12">
        <v>0</v>
      </c>
      <c r="E110" s="12">
        <v>0</v>
      </c>
      <c r="F110" s="12">
        <v>0</v>
      </c>
      <c r="G110" s="12">
        <v>0</v>
      </c>
      <c r="H110" s="12">
        <v>4000</v>
      </c>
      <c r="I110" s="12">
        <v>0</v>
      </c>
      <c r="J110" s="12">
        <v>0</v>
      </c>
      <c r="K110" s="13" t="s">
        <v>61</v>
      </c>
      <c r="L110" s="35">
        <v>2018</v>
      </c>
      <c r="M110" s="35">
        <v>2022</v>
      </c>
      <c r="N110" s="35" t="s">
        <v>1</v>
      </c>
    </row>
    <row r="111" spans="1:14" ht="18.75">
      <c r="A111" s="17">
        <v>91</v>
      </c>
      <c r="B111" s="37" t="s">
        <v>11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18" t="s">
        <v>9</v>
      </c>
      <c r="L111" s="34">
        <v>2018</v>
      </c>
      <c r="M111" s="34">
        <v>2022</v>
      </c>
      <c r="N111" s="34" t="s">
        <v>1</v>
      </c>
    </row>
    <row r="112" spans="1:14" ht="18.75">
      <c r="A112" s="17">
        <v>92</v>
      </c>
      <c r="B112" s="37" t="s">
        <v>3</v>
      </c>
      <c r="C112" s="38">
        <v>380</v>
      </c>
      <c r="D112" s="38">
        <v>0</v>
      </c>
      <c r="E112" s="38">
        <v>0</v>
      </c>
      <c r="F112" s="38">
        <v>0</v>
      </c>
      <c r="G112" s="38">
        <v>0</v>
      </c>
      <c r="H112" s="38">
        <v>380</v>
      </c>
      <c r="I112" s="38">
        <v>0</v>
      </c>
      <c r="J112" s="38">
        <v>0</v>
      </c>
      <c r="K112" s="18" t="s">
        <v>9</v>
      </c>
      <c r="L112" s="34">
        <v>2018</v>
      </c>
      <c r="M112" s="34">
        <v>2022</v>
      </c>
      <c r="N112" s="34" t="s">
        <v>1</v>
      </c>
    </row>
    <row r="113" spans="1:14" ht="18.75">
      <c r="A113" s="17">
        <v>93</v>
      </c>
      <c r="B113" s="37" t="s">
        <v>13</v>
      </c>
      <c r="C113" s="38">
        <v>3620</v>
      </c>
      <c r="D113" s="38">
        <v>0</v>
      </c>
      <c r="E113" s="38">
        <v>0</v>
      </c>
      <c r="F113" s="38">
        <v>0</v>
      </c>
      <c r="G113" s="38">
        <v>0</v>
      </c>
      <c r="H113" s="38">
        <v>3620</v>
      </c>
      <c r="I113" s="38">
        <v>0</v>
      </c>
      <c r="J113" s="38">
        <v>0</v>
      </c>
      <c r="K113" s="18" t="s">
        <v>9</v>
      </c>
      <c r="L113" s="34">
        <v>2018</v>
      </c>
      <c r="M113" s="34">
        <v>2022</v>
      </c>
      <c r="N113" s="34" t="s">
        <v>1</v>
      </c>
    </row>
    <row r="114" spans="1:14" ht="141.75" customHeight="1">
      <c r="A114" s="11">
        <v>94</v>
      </c>
      <c r="B114" s="11" t="s">
        <v>37</v>
      </c>
      <c r="C114" s="12">
        <v>2500</v>
      </c>
      <c r="D114" s="12">
        <v>0</v>
      </c>
      <c r="E114" s="12">
        <v>0</v>
      </c>
      <c r="F114" s="12">
        <v>0</v>
      </c>
      <c r="G114" s="12">
        <v>0</v>
      </c>
      <c r="H114" s="12">
        <v>2500</v>
      </c>
      <c r="I114" s="12">
        <v>0</v>
      </c>
      <c r="J114" s="12">
        <v>0</v>
      </c>
      <c r="K114" s="13" t="s">
        <v>61</v>
      </c>
      <c r="L114" s="35">
        <v>2018</v>
      </c>
      <c r="M114" s="35">
        <v>2022</v>
      </c>
      <c r="N114" s="35" t="s">
        <v>1</v>
      </c>
    </row>
    <row r="115" spans="1:14" ht="18.75">
      <c r="A115" s="17">
        <v>95</v>
      </c>
      <c r="B115" s="37" t="s">
        <v>11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18" t="s">
        <v>9</v>
      </c>
      <c r="L115" s="34">
        <v>2018</v>
      </c>
      <c r="M115" s="34">
        <v>2022</v>
      </c>
      <c r="N115" s="34" t="s">
        <v>1</v>
      </c>
    </row>
    <row r="116" spans="1:14" ht="18.75">
      <c r="A116" s="17">
        <v>96</v>
      </c>
      <c r="B116" s="37" t="s">
        <v>3</v>
      </c>
      <c r="C116" s="38">
        <v>237.5</v>
      </c>
      <c r="D116" s="38">
        <v>0</v>
      </c>
      <c r="E116" s="38">
        <v>0</v>
      </c>
      <c r="F116" s="38">
        <v>0</v>
      </c>
      <c r="G116" s="38">
        <v>0</v>
      </c>
      <c r="H116" s="38">
        <v>237.5</v>
      </c>
      <c r="I116" s="38">
        <v>0</v>
      </c>
      <c r="J116" s="38">
        <v>0</v>
      </c>
      <c r="K116" s="18" t="s">
        <v>9</v>
      </c>
      <c r="L116" s="34">
        <v>2018</v>
      </c>
      <c r="M116" s="34">
        <v>2022</v>
      </c>
      <c r="N116" s="34" t="s">
        <v>1</v>
      </c>
    </row>
    <row r="117" spans="1:14" ht="18.75">
      <c r="A117" s="17">
        <v>97</v>
      </c>
      <c r="B117" s="37" t="s">
        <v>13</v>
      </c>
      <c r="C117" s="38">
        <v>2262.5</v>
      </c>
      <c r="D117" s="38">
        <v>0</v>
      </c>
      <c r="E117" s="38">
        <v>0</v>
      </c>
      <c r="F117" s="38">
        <v>0</v>
      </c>
      <c r="G117" s="38">
        <v>0</v>
      </c>
      <c r="H117" s="38">
        <v>2262.5</v>
      </c>
      <c r="I117" s="38">
        <v>0</v>
      </c>
      <c r="J117" s="38">
        <v>0</v>
      </c>
      <c r="K117" s="18" t="s">
        <v>9</v>
      </c>
      <c r="L117" s="34">
        <v>2018</v>
      </c>
      <c r="M117" s="34">
        <v>2022</v>
      </c>
      <c r="N117" s="34" t="s">
        <v>1</v>
      </c>
    </row>
    <row r="118" spans="1:14" ht="156.75" customHeight="1">
      <c r="A118" s="11">
        <v>98</v>
      </c>
      <c r="B118" s="11" t="s">
        <v>36</v>
      </c>
      <c r="C118" s="12">
        <v>5000</v>
      </c>
      <c r="D118" s="12">
        <v>0</v>
      </c>
      <c r="E118" s="12">
        <v>0</v>
      </c>
      <c r="F118" s="12">
        <v>0</v>
      </c>
      <c r="G118" s="12">
        <v>0</v>
      </c>
      <c r="H118" s="12">
        <v>5000</v>
      </c>
      <c r="I118" s="12">
        <v>0</v>
      </c>
      <c r="J118" s="12">
        <v>0</v>
      </c>
      <c r="K118" s="13" t="s">
        <v>61</v>
      </c>
      <c r="L118" s="35">
        <v>2018</v>
      </c>
      <c r="M118" s="35">
        <v>2022</v>
      </c>
      <c r="N118" s="35" t="s">
        <v>1</v>
      </c>
    </row>
    <row r="119" spans="1:14" ht="18.75">
      <c r="A119" s="17">
        <v>99</v>
      </c>
      <c r="B119" s="37" t="s">
        <v>11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18" t="s">
        <v>9</v>
      </c>
      <c r="L119" s="34">
        <v>2018</v>
      </c>
      <c r="M119" s="34">
        <v>2022</v>
      </c>
      <c r="N119" s="34" t="s">
        <v>1</v>
      </c>
    </row>
    <row r="120" spans="1:14" ht="18.75">
      <c r="A120" s="17">
        <v>100</v>
      </c>
      <c r="B120" s="37" t="s">
        <v>3</v>
      </c>
      <c r="C120" s="38">
        <v>475</v>
      </c>
      <c r="D120" s="38">
        <v>0</v>
      </c>
      <c r="E120" s="38">
        <v>0</v>
      </c>
      <c r="F120" s="38">
        <v>0</v>
      </c>
      <c r="G120" s="38">
        <v>0</v>
      </c>
      <c r="H120" s="38">
        <v>475</v>
      </c>
      <c r="I120" s="38">
        <v>0</v>
      </c>
      <c r="J120" s="38">
        <v>0</v>
      </c>
      <c r="K120" s="18" t="s">
        <v>9</v>
      </c>
      <c r="L120" s="34">
        <v>2018</v>
      </c>
      <c r="M120" s="34">
        <v>2022</v>
      </c>
      <c r="N120" s="34" t="s">
        <v>1</v>
      </c>
    </row>
    <row r="121" spans="1:14" ht="18.75">
      <c r="A121" s="17">
        <v>101</v>
      </c>
      <c r="B121" s="37" t="s">
        <v>13</v>
      </c>
      <c r="C121" s="38">
        <v>4525</v>
      </c>
      <c r="D121" s="38">
        <v>0</v>
      </c>
      <c r="E121" s="38">
        <v>0</v>
      </c>
      <c r="F121" s="38">
        <v>0</v>
      </c>
      <c r="G121" s="38">
        <v>0</v>
      </c>
      <c r="H121" s="38">
        <v>4525</v>
      </c>
      <c r="I121" s="38">
        <v>0</v>
      </c>
      <c r="J121" s="38">
        <v>0</v>
      </c>
      <c r="K121" s="18" t="s">
        <v>9</v>
      </c>
      <c r="L121" s="34">
        <v>2018</v>
      </c>
      <c r="M121" s="34">
        <v>2022</v>
      </c>
      <c r="N121" s="34" t="s">
        <v>1</v>
      </c>
    </row>
    <row r="122" spans="1:14" ht="132.75" customHeight="1">
      <c r="A122" s="11">
        <v>102</v>
      </c>
      <c r="B122" s="11" t="s">
        <v>35</v>
      </c>
      <c r="C122" s="12">
        <v>16000</v>
      </c>
      <c r="D122" s="12">
        <v>0</v>
      </c>
      <c r="E122" s="12">
        <v>0</v>
      </c>
      <c r="F122" s="12">
        <v>0</v>
      </c>
      <c r="G122" s="12">
        <v>0</v>
      </c>
      <c r="H122" s="12">
        <v>16000</v>
      </c>
      <c r="I122" s="12">
        <v>0</v>
      </c>
      <c r="J122" s="12">
        <v>0</v>
      </c>
      <c r="K122" s="13" t="s">
        <v>61</v>
      </c>
      <c r="L122" s="35">
        <v>2018</v>
      </c>
      <c r="M122" s="35">
        <v>2022</v>
      </c>
      <c r="N122" s="35" t="s">
        <v>1</v>
      </c>
    </row>
    <row r="123" spans="1:14" ht="18.75">
      <c r="A123" s="17">
        <v>103</v>
      </c>
      <c r="B123" s="37" t="s">
        <v>11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 t="s">
        <v>9</v>
      </c>
      <c r="L123" s="34">
        <v>2018</v>
      </c>
      <c r="M123" s="34">
        <v>2022</v>
      </c>
      <c r="N123" s="34" t="s">
        <v>1</v>
      </c>
    </row>
    <row r="124" spans="1:14" ht="18.75">
      <c r="A124" s="17">
        <v>104</v>
      </c>
      <c r="B124" s="37" t="s">
        <v>3</v>
      </c>
      <c r="C124" s="38">
        <v>1520</v>
      </c>
      <c r="D124" s="38">
        <v>0</v>
      </c>
      <c r="E124" s="38">
        <v>0</v>
      </c>
      <c r="F124" s="38">
        <v>0</v>
      </c>
      <c r="G124" s="38">
        <v>0</v>
      </c>
      <c r="H124" s="38">
        <v>1520</v>
      </c>
      <c r="I124" s="38">
        <v>0</v>
      </c>
      <c r="J124" s="38">
        <v>0</v>
      </c>
      <c r="K124" s="18" t="s">
        <v>9</v>
      </c>
      <c r="L124" s="34">
        <v>2018</v>
      </c>
      <c r="M124" s="34">
        <v>2022</v>
      </c>
      <c r="N124" s="34" t="s">
        <v>1</v>
      </c>
    </row>
    <row r="125" spans="1:14" ht="18.75">
      <c r="A125" s="17">
        <v>105</v>
      </c>
      <c r="B125" s="37" t="s">
        <v>13</v>
      </c>
      <c r="C125" s="38">
        <v>14480</v>
      </c>
      <c r="D125" s="38">
        <v>0</v>
      </c>
      <c r="E125" s="38">
        <v>0</v>
      </c>
      <c r="F125" s="38">
        <v>0</v>
      </c>
      <c r="G125" s="38">
        <v>0</v>
      </c>
      <c r="H125" s="38">
        <v>14480</v>
      </c>
      <c r="I125" s="38">
        <v>0</v>
      </c>
      <c r="J125" s="38">
        <v>0</v>
      </c>
      <c r="K125" s="18" t="s">
        <v>9</v>
      </c>
      <c r="L125" s="34">
        <v>2018</v>
      </c>
      <c r="M125" s="34">
        <v>2022</v>
      </c>
      <c r="N125" s="34" t="s">
        <v>1</v>
      </c>
    </row>
    <row r="126" spans="1:14" ht="151.5" customHeight="1">
      <c r="A126" s="11">
        <v>106</v>
      </c>
      <c r="B126" s="64" t="s">
        <v>24</v>
      </c>
      <c r="C126" s="65"/>
      <c r="D126" s="65"/>
      <c r="E126" s="65"/>
      <c r="F126" s="65"/>
      <c r="G126" s="65"/>
      <c r="H126" s="65"/>
      <c r="I126" s="23"/>
      <c r="J126" s="23"/>
      <c r="K126" s="13" t="s">
        <v>9</v>
      </c>
      <c r="L126" s="35">
        <v>2018</v>
      </c>
      <c r="M126" s="35">
        <v>2022</v>
      </c>
      <c r="N126" s="35" t="s">
        <v>1</v>
      </c>
    </row>
    <row r="127" spans="1:14" ht="153.75" customHeight="1">
      <c r="A127" s="11">
        <v>107</v>
      </c>
      <c r="B127" s="11" t="s">
        <v>28</v>
      </c>
      <c r="C127" s="12">
        <v>81937.14</v>
      </c>
      <c r="D127" s="12">
        <v>200</v>
      </c>
      <c r="E127" s="12">
        <v>27837.14</v>
      </c>
      <c r="F127" s="12">
        <f>F128+F129+F130</f>
        <v>15500</v>
      </c>
      <c r="G127" s="12">
        <f>G128+G129+G130</f>
        <v>10400</v>
      </c>
      <c r="H127" s="12">
        <v>20000</v>
      </c>
      <c r="I127" s="12">
        <v>0</v>
      </c>
      <c r="J127" s="12">
        <v>8000</v>
      </c>
      <c r="K127" s="13" t="s">
        <v>9</v>
      </c>
      <c r="L127" s="35">
        <v>2018</v>
      </c>
      <c r="M127" s="35">
        <v>2022</v>
      </c>
      <c r="N127" s="35" t="s">
        <v>1</v>
      </c>
    </row>
    <row r="128" spans="1:14" ht="18.75">
      <c r="A128" s="14">
        <v>108</v>
      </c>
      <c r="B128" s="14" t="s">
        <v>11</v>
      </c>
      <c r="C128" s="15">
        <v>15069.2</v>
      </c>
      <c r="D128" s="15">
        <v>0</v>
      </c>
      <c r="E128" s="15">
        <v>15069.2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6" t="s">
        <v>9</v>
      </c>
      <c r="L128" s="36">
        <v>2018</v>
      </c>
      <c r="M128" s="36">
        <v>2022</v>
      </c>
      <c r="N128" s="36" t="s">
        <v>1</v>
      </c>
    </row>
    <row r="129" spans="1:14" ht="18.75">
      <c r="A129" s="14">
        <v>109</v>
      </c>
      <c r="B129" s="14" t="s">
        <v>3</v>
      </c>
      <c r="C129" s="15">
        <v>6157.94</v>
      </c>
      <c r="D129" s="15">
        <v>200</v>
      </c>
      <c r="E129" s="15">
        <v>617.94</v>
      </c>
      <c r="F129" s="15">
        <v>1500</v>
      </c>
      <c r="G129" s="15">
        <v>1040</v>
      </c>
      <c r="H129" s="15">
        <v>2000</v>
      </c>
      <c r="I129" s="15">
        <v>0</v>
      </c>
      <c r="J129" s="15">
        <v>800</v>
      </c>
      <c r="K129" s="16" t="s">
        <v>9</v>
      </c>
      <c r="L129" s="36">
        <v>2018</v>
      </c>
      <c r="M129" s="36">
        <v>2022</v>
      </c>
      <c r="N129" s="36" t="s">
        <v>1</v>
      </c>
    </row>
    <row r="130" spans="1:14" ht="18.75">
      <c r="A130" s="14">
        <v>110</v>
      </c>
      <c r="B130" s="14" t="s">
        <v>13</v>
      </c>
      <c r="C130" s="15">
        <v>60710</v>
      </c>
      <c r="D130" s="15">
        <v>0</v>
      </c>
      <c r="E130" s="15">
        <v>12150</v>
      </c>
      <c r="F130" s="15">
        <v>14000</v>
      </c>
      <c r="G130" s="15">
        <v>9360</v>
      </c>
      <c r="H130" s="15">
        <v>18000</v>
      </c>
      <c r="I130" s="15">
        <v>0</v>
      </c>
      <c r="J130" s="15">
        <v>7200</v>
      </c>
      <c r="K130" s="16" t="s">
        <v>9</v>
      </c>
      <c r="L130" s="36">
        <v>2018</v>
      </c>
      <c r="M130" s="36">
        <v>2022</v>
      </c>
      <c r="N130" s="36" t="s">
        <v>1</v>
      </c>
    </row>
    <row r="131" spans="1:14" ht="18.75">
      <c r="A131" s="11">
        <v>111</v>
      </c>
      <c r="B131" s="11" t="s">
        <v>17</v>
      </c>
      <c r="C131" s="12" t="s">
        <v>9</v>
      </c>
      <c r="D131" s="12" t="s">
        <v>9</v>
      </c>
      <c r="E131" s="12" t="s">
        <v>9</v>
      </c>
      <c r="F131" s="12" t="s">
        <v>9</v>
      </c>
      <c r="G131" s="12" t="s">
        <v>9</v>
      </c>
      <c r="H131" s="12" t="s">
        <v>9</v>
      </c>
      <c r="I131" s="12"/>
      <c r="J131" s="12"/>
      <c r="K131" s="13" t="s">
        <v>9</v>
      </c>
      <c r="L131" s="35">
        <v>2018</v>
      </c>
      <c r="M131" s="35">
        <v>2022</v>
      </c>
      <c r="N131" s="35" t="s">
        <v>1</v>
      </c>
    </row>
    <row r="132" spans="1:14" ht="37.5">
      <c r="A132" s="11">
        <v>112</v>
      </c>
      <c r="B132" s="11" t="s">
        <v>7</v>
      </c>
      <c r="C132" s="12">
        <v>83287.14</v>
      </c>
      <c r="D132" s="12">
        <v>200</v>
      </c>
      <c r="E132" s="12">
        <v>29187.14</v>
      </c>
      <c r="F132" s="12">
        <v>15500</v>
      </c>
      <c r="G132" s="12">
        <v>10400</v>
      </c>
      <c r="H132" s="12">
        <v>20000</v>
      </c>
      <c r="I132" s="12">
        <v>0</v>
      </c>
      <c r="J132" s="12">
        <v>8000</v>
      </c>
      <c r="K132" s="13" t="s">
        <v>9</v>
      </c>
      <c r="L132" s="35">
        <v>2018</v>
      </c>
      <c r="M132" s="35">
        <v>2022</v>
      </c>
      <c r="N132" s="35" t="s">
        <v>1</v>
      </c>
    </row>
    <row r="133" spans="1:14" ht="18.75">
      <c r="A133" s="14">
        <v>113</v>
      </c>
      <c r="B133" s="14" t="s">
        <v>11</v>
      </c>
      <c r="C133" s="12">
        <v>15069.2</v>
      </c>
      <c r="D133" s="15">
        <v>0</v>
      </c>
      <c r="E133" s="15">
        <v>15069.2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6" t="s">
        <v>9</v>
      </c>
      <c r="L133" s="36">
        <v>2018</v>
      </c>
      <c r="M133" s="36">
        <v>2022</v>
      </c>
      <c r="N133" s="36" t="s">
        <v>1</v>
      </c>
    </row>
    <row r="134" spans="1:14" ht="18.75">
      <c r="A134" s="14">
        <v>114</v>
      </c>
      <c r="B134" s="14" t="s">
        <v>3</v>
      </c>
      <c r="C134" s="12">
        <v>6157.94</v>
      </c>
      <c r="D134" s="15">
        <v>200</v>
      </c>
      <c r="E134" s="15">
        <v>617.94</v>
      </c>
      <c r="F134" s="15">
        <v>1500</v>
      </c>
      <c r="G134" s="15">
        <v>1040</v>
      </c>
      <c r="H134" s="15">
        <v>2000</v>
      </c>
      <c r="I134" s="15">
        <v>0</v>
      </c>
      <c r="J134" s="15">
        <v>800</v>
      </c>
      <c r="K134" s="16" t="s">
        <v>9</v>
      </c>
      <c r="L134" s="36">
        <v>2018</v>
      </c>
      <c r="M134" s="36">
        <v>2022</v>
      </c>
      <c r="N134" s="36" t="s">
        <v>1</v>
      </c>
    </row>
    <row r="135" spans="1:14" ht="18.75">
      <c r="A135" s="14">
        <v>115</v>
      </c>
      <c r="B135" s="14" t="s">
        <v>13</v>
      </c>
      <c r="C135" s="12">
        <v>60710</v>
      </c>
      <c r="D135" s="15">
        <v>0</v>
      </c>
      <c r="E135" s="15">
        <v>12150</v>
      </c>
      <c r="F135" s="15">
        <v>14000</v>
      </c>
      <c r="G135" s="15">
        <v>9360</v>
      </c>
      <c r="H135" s="15">
        <v>18000</v>
      </c>
      <c r="I135" s="15">
        <v>0</v>
      </c>
      <c r="J135" s="15">
        <v>7200</v>
      </c>
      <c r="K135" s="16" t="s">
        <v>9</v>
      </c>
      <c r="L135" s="36">
        <v>2018</v>
      </c>
      <c r="M135" s="36">
        <v>2022</v>
      </c>
      <c r="N135" s="36" t="s">
        <v>1</v>
      </c>
    </row>
    <row r="136" spans="1:14" ht="60.75" customHeight="1">
      <c r="A136" s="11">
        <v>116</v>
      </c>
      <c r="B136" s="11" t="s">
        <v>4</v>
      </c>
      <c r="C136" s="12">
        <v>83287.14</v>
      </c>
      <c r="D136" s="12">
        <v>200</v>
      </c>
      <c r="E136" s="12">
        <v>29187.14</v>
      </c>
      <c r="F136" s="12">
        <v>15500</v>
      </c>
      <c r="G136" s="12">
        <v>10400</v>
      </c>
      <c r="H136" s="12">
        <v>20000</v>
      </c>
      <c r="I136" s="12">
        <v>0</v>
      </c>
      <c r="J136" s="12">
        <v>8000</v>
      </c>
      <c r="K136" s="13" t="s">
        <v>9</v>
      </c>
      <c r="L136" s="35">
        <v>2018</v>
      </c>
      <c r="M136" s="35">
        <v>2022</v>
      </c>
      <c r="N136" s="35" t="s">
        <v>1</v>
      </c>
    </row>
    <row r="137" spans="1:14" ht="117" customHeight="1">
      <c r="A137" s="26">
        <v>117</v>
      </c>
      <c r="B137" s="26" t="s">
        <v>71</v>
      </c>
      <c r="C137" s="27">
        <v>15887.14</v>
      </c>
      <c r="D137" s="27">
        <v>200</v>
      </c>
      <c r="E137" s="27">
        <v>15687.14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8" t="s">
        <v>60</v>
      </c>
      <c r="L137" s="35">
        <v>2018</v>
      </c>
      <c r="M137" s="35">
        <v>2022</v>
      </c>
      <c r="N137" s="35" t="s">
        <v>1</v>
      </c>
    </row>
    <row r="138" spans="1:14" ht="18.75">
      <c r="A138" s="29">
        <v>118</v>
      </c>
      <c r="B138" s="43" t="s">
        <v>11</v>
      </c>
      <c r="C138" s="27">
        <v>15069.2</v>
      </c>
      <c r="D138" s="44">
        <v>0</v>
      </c>
      <c r="E138" s="44">
        <v>15069.2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30" t="s">
        <v>9</v>
      </c>
      <c r="L138" s="34">
        <v>2018</v>
      </c>
      <c r="M138" s="34">
        <v>2022</v>
      </c>
      <c r="N138" s="34" t="s">
        <v>1</v>
      </c>
    </row>
    <row r="139" spans="1:14" ht="18.75">
      <c r="A139" s="29">
        <v>119</v>
      </c>
      <c r="B139" s="43" t="s">
        <v>3</v>
      </c>
      <c r="C139" s="27">
        <v>817.94</v>
      </c>
      <c r="D139" s="45">
        <v>200</v>
      </c>
      <c r="E139" s="45">
        <v>617.94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30" t="s">
        <v>9</v>
      </c>
      <c r="L139" s="34">
        <v>2018</v>
      </c>
      <c r="M139" s="34">
        <v>2022</v>
      </c>
      <c r="N139" s="34" t="s">
        <v>1</v>
      </c>
    </row>
    <row r="140" spans="1:14" ht="18.75">
      <c r="A140" s="29">
        <v>120</v>
      </c>
      <c r="B140" s="46" t="s">
        <v>62</v>
      </c>
      <c r="C140" s="27">
        <v>352.21</v>
      </c>
      <c r="D140" s="45">
        <v>200</v>
      </c>
      <c r="E140" s="45">
        <v>152.21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30"/>
      <c r="L140" s="34"/>
      <c r="M140" s="34"/>
      <c r="N140" s="34"/>
    </row>
    <row r="141" spans="1:14" ht="18.75">
      <c r="A141" s="29">
        <v>121</v>
      </c>
      <c r="B141" s="46" t="s">
        <v>63</v>
      </c>
      <c r="C141" s="27">
        <v>318.91</v>
      </c>
      <c r="D141" s="45">
        <v>0</v>
      </c>
      <c r="E141" s="45">
        <v>318.91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30"/>
      <c r="L141" s="34"/>
      <c r="M141" s="34"/>
      <c r="N141" s="34"/>
    </row>
    <row r="142" spans="1:14" ht="18.75">
      <c r="A142" s="29">
        <v>122</v>
      </c>
      <c r="B142" s="46" t="s">
        <v>64</v>
      </c>
      <c r="C142" s="27">
        <v>146.82</v>
      </c>
      <c r="D142" s="45">
        <v>0</v>
      </c>
      <c r="E142" s="45">
        <v>146.82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30"/>
      <c r="L142" s="34"/>
      <c r="M142" s="34"/>
      <c r="N142" s="34"/>
    </row>
    <row r="143" spans="1:14" ht="18.75">
      <c r="A143" s="29">
        <v>123</v>
      </c>
      <c r="B143" s="47" t="s">
        <v>13</v>
      </c>
      <c r="C143" s="27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30" t="s">
        <v>9</v>
      </c>
      <c r="L143" s="34">
        <v>2018</v>
      </c>
      <c r="M143" s="34">
        <v>2022</v>
      </c>
      <c r="N143" s="34" t="s">
        <v>1</v>
      </c>
    </row>
    <row r="144" spans="1:14" ht="116.25" customHeight="1">
      <c r="A144" s="11">
        <v>124</v>
      </c>
      <c r="B144" s="11" t="s">
        <v>34</v>
      </c>
      <c r="C144" s="12">
        <v>12150</v>
      </c>
      <c r="D144" s="12">
        <v>0</v>
      </c>
      <c r="E144" s="12">
        <v>12150</v>
      </c>
      <c r="F144" s="12">
        <v>0</v>
      </c>
      <c r="G144" s="12">
        <v>0</v>
      </c>
      <c r="H144" s="12">
        <v>0</v>
      </c>
      <c r="I144" s="12">
        <v>0</v>
      </c>
      <c r="J144" s="12"/>
      <c r="K144" s="13" t="s">
        <v>60</v>
      </c>
      <c r="L144" s="35">
        <v>2018</v>
      </c>
      <c r="M144" s="35">
        <v>2022</v>
      </c>
      <c r="N144" s="35" t="s">
        <v>1</v>
      </c>
    </row>
    <row r="145" spans="1:14" ht="18.75">
      <c r="A145" s="17">
        <v>125</v>
      </c>
      <c r="B145" s="37" t="s">
        <v>11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18" t="s">
        <v>9</v>
      </c>
      <c r="L145" s="34">
        <v>2018</v>
      </c>
      <c r="M145" s="34">
        <v>2022</v>
      </c>
      <c r="N145" s="34" t="s">
        <v>1</v>
      </c>
    </row>
    <row r="146" spans="1:14" ht="18.75">
      <c r="A146" s="17">
        <v>126</v>
      </c>
      <c r="B146" s="37" t="s">
        <v>3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18" t="s">
        <v>9</v>
      </c>
      <c r="L146" s="34">
        <v>2018</v>
      </c>
      <c r="M146" s="34">
        <v>2022</v>
      </c>
      <c r="N146" s="34" t="s">
        <v>1</v>
      </c>
    </row>
    <row r="147" spans="1:14" ht="18.75">
      <c r="A147" s="17">
        <v>127</v>
      </c>
      <c r="B147" s="37" t="s">
        <v>13</v>
      </c>
      <c r="C147" s="38">
        <v>12150</v>
      </c>
      <c r="D147" s="38">
        <v>0</v>
      </c>
      <c r="E147" s="38">
        <v>12150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18" t="s">
        <v>9</v>
      </c>
      <c r="L147" s="34">
        <v>2018</v>
      </c>
      <c r="M147" s="34">
        <v>2022</v>
      </c>
      <c r="N147" s="34" t="s">
        <v>1</v>
      </c>
    </row>
    <row r="148" spans="1:14" ht="80.25" customHeight="1">
      <c r="A148" s="11">
        <v>128</v>
      </c>
      <c r="B148" s="11" t="s">
        <v>33</v>
      </c>
      <c r="C148" s="12">
        <v>7500</v>
      </c>
      <c r="D148" s="12">
        <v>0</v>
      </c>
      <c r="E148" s="12">
        <v>0</v>
      </c>
      <c r="F148" s="12">
        <v>7500</v>
      </c>
      <c r="G148" s="12">
        <v>0</v>
      </c>
      <c r="H148" s="12">
        <v>0</v>
      </c>
      <c r="I148" s="12">
        <v>0</v>
      </c>
      <c r="J148" s="12">
        <v>0</v>
      </c>
      <c r="K148" s="13" t="s">
        <v>60</v>
      </c>
      <c r="L148" s="35">
        <v>2018</v>
      </c>
      <c r="M148" s="35">
        <v>2022</v>
      </c>
      <c r="N148" s="35" t="s">
        <v>1</v>
      </c>
    </row>
    <row r="149" spans="1:14" ht="18.75">
      <c r="A149" s="17">
        <v>129</v>
      </c>
      <c r="B149" s="37" t="s">
        <v>11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18" t="s">
        <v>9</v>
      </c>
      <c r="L149" s="34">
        <v>2018</v>
      </c>
      <c r="M149" s="34">
        <v>2022</v>
      </c>
      <c r="N149" s="34" t="s">
        <v>1</v>
      </c>
    </row>
    <row r="150" spans="1:14" ht="18.75">
      <c r="A150" s="17">
        <v>130</v>
      </c>
      <c r="B150" s="37" t="s">
        <v>3</v>
      </c>
      <c r="C150" s="38">
        <v>750</v>
      </c>
      <c r="D150" s="38">
        <v>0</v>
      </c>
      <c r="E150" s="38">
        <v>0</v>
      </c>
      <c r="F150" s="38">
        <v>750</v>
      </c>
      <c r="G150" s="38">
        <v>0</v>
      </c>
      <c r="H150" s="38">
        <v>0</v>
      </c>
      <c r="I150" s="38">
        <v>0</v>
      </c>
      <c r="J150" s="38">
        <v>0</v>
      </c>
      <c r="K150" s="18" t="s">
        <v>9</v>
      </c>
      <c r="L150" s="34">
        <v>2018</v>
      </c>
      <c r="M150" s="34">
        <v>2022</v>
      </c>
      <c r="N150" s="34" t="s">
        <v>1</v>
      </c>
    </row>
    <row r="151" spans="1:14" ht="18.75">
      <c r="A151" s="17">
        <v>131</v>
      </c>
      <c r="B151" s="37" t="s">
        <v>13</v>
      </c>
      <c r="C151" s="38">
        <v>6750</v>
      </c>
      <c r="D151" s="38">
        <v>0</v>
      </c>
      <c r="E151" s="38">
        <v>0</v>
      </c>
      <c r="F151" s="38">
        <v>6750</v>
      </c>
      <c r="G151" s="38">
        <v>0</v>
      </c>
      <c r="H151" s="38">
        <v>0</v>
      </c>
      <c r="I151" s="38">
        <v>0</v>
      </c>
      <c r="J151" s="38">
        <v>0</v>
      </c>
      <c r="K151" s="18"/>
      <c r="L151" s="34">
        <v>0</v>
      </c>
      <c r="M151" s="34">
        <v>0</v>
      </c>
      <c r="N151" s="34">
        <v>0</v>
      </c>
    </row>
    <row r="152" spans="1:14" ht="103.5" customHeight="1">
      <c r="A152" s="11">
        <v>132</v>
      </c>
      <c r="B152" s="11" t="s">
        <v>32</v>
      </c>
      <c r="C152" s="12">
        <v>8000</v>
      </c>
      <c r="D152" s="12">
        <v>0</v>
      </c>
      <c r="E152" s="12">
        <v>0</v>
      </c>
      <c r="F152" s="12">
        <v>8000</v>
      </c>
      <c r="G152" s="12">
        <v>0</v>
      </c>
      <c r="H152" s="12">
        <v>0</v>
      </c>
      <c r="I152" s="12">
        <v>0</v>
      </c>
      <c r="J152" s="12">
        <v>0</v>
      </c>
      <c r="K152" s="13" t="s">
        <v>60</v>
      </c>
      <c r="L152" s="35">
        <v>2018</v>
      </c>
      <c r="M152" s="35">
        <v>2022</v>
      </c>
      <c r="N152" s="35" t="s">
        <v>1</v>
      </c>
    </row>
    <row r="153" spans="1:14" ht="18.75">
      <c r="A153" s="17">
        <v>133</v>
      </c>
      <c r="B153" s="37" t="s">
        <v>11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18" t="s">
        <v>9</v>
      </c>
      <c r="L153" s="34">
        <v>2018</v>
      </c>
      <c r="M153" s="34">
        <v>2022</v>
      </c>
      <c r="N153" s="34" t="s">
        <v>1</v>
      </c>
    </row>
    <row r="154" spans="1:14" ht="18.75">
      <c r="A154" s="17">
        <v>134</v>
      </c>
      <c r="B154" s="37" t="s">
        <v>3</v>
      </c>
      <c r="C154" s="38">
        <v>750</v>
      </c>
      <c r="D154" s="38">
        <v>0</v>
      </c>
      <c r="E154" s="38">
        <v>0</v>
      </c>
      <c r="F154" s="38">
        <v>750</v>
      </c>
      <c r="G154" s="38">
        <v>0</v>
      </c>
      <c r="H154" s="38">
        <v>0</v>
      </c>
      <c r="I154" s="38">
        <v>0</v>
      </c>
      <c r="J154" s="38">
        <v>0</v>
      </c>
      <c r="K154" s="18" t="s">
        <v>9</v>
      </c>
      <c r="L154" s="34">
        <v>2018</v>
      </c>
      <c r="M154" s="34">
        <v>2022</v>
      </c>
      <c r="N154" s="34" t="s">
        <v>1</v>
      </c>
    </row>
    <row r="155" spans="1:14" ht="18.75">
      <c r="A155" s="17">
        <v>135</v>
      </c>
      <c r="B155" s="37" t="s">
        <v>13</v>
      </c>
      <c r="C155" s="38">
        <v>7250</v>
      </c>
      <c r="D155" s="38">
        <v>0</v>
      </c>
      <c r="E155" s="38">
        <v>0</v>
      </c>
      <c r="F155" s="38">
        <v>7250</v>
      </c>
      <c r="G155" s="38">
        <v>0</v>
      </c>
      <c r="H155" s="38">
        <v>0</v>
      </c>
      <c r="I155" s="38">
        <v>0</v>
      </c>
      <c r="J155" s="38">
        <v>0</v>
      </c>
      <c r="K155" s="18" t="s">
        <v>9</v>
      </c>
      <c r="L155" s="34">
        <v>2018</v>
      </c>
      <c r="M155" s="34">
        <v>2022</v>
      </c>
      <c r="N155" s="34" t="s">
        <v>1</v>
      </c>
    </row>
    <row r="156" spans="1:14" ht="84.75" customHeight="1">
      <c r="A156" s="11">
        <v>136</v>
      </c>
      <c r="B156" s="11" t="s">
        <v>31</v>
      </c>
      <c r="C156" s="12">
        <v>10400</v>
      </c>
      <c r="D156" s="12">
        <v>0</v>
      </c>
      <c r="E156" s="12">
        <v>0</v>
      </c>
      <c r="F156" s="12">
        <v>0</v>
      </c>
      <c r="G156" s="12">
        <v>10400</v>
      </c>
      <c r="H156" s="12">
        <v>0</v>
      </c>
      <c r="I156" s="12">
        <v>0</v>
      </c>
      <c r="J156" s="12">
        <v>0</v>
      </c>
      <c r="K156" s="13" t="s">
        <v>60</v>
      </c>
      <c r="L156" s="35">
        <v>2018</v>
      </c>
      <c r="M156" s="35">
        <v>2022</v>
      </c>
      <c r="N156" s="35" t="s">
        <v>1</v>
      </c>
    </row>
    <row r="157" spans="1:14" ht="18.75">
      <c r="A157" s="17">
        <v>137</v>
      </c>
      <c r="B157" s="37" t="s">
        <v>11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18" t="s">
        <v>9</v>
      </c>
      <c r="L157" s="34">
        <v>2018</v>
      </c>
      <c r="M157" s="34">
        <v>2022</v>
      </c>
      <c r="N157" s="34" t="s">
        <v>1</v>
      </c>
    </row>
    <row r="158" spans="1:14" ht="18.75">
      <c r="A158" s="17">
        <v>138</v>
      </c>
      <c r="B158" s="37" t="s">
        <v>3</v>
      </c>
      <c r="C158" s="38">
        <v>1040</v>
      </c>
      <c r="D158" s="38">
        <v>0</v>
      </c>
      <c r="E158" s="38">
        <v>0</v>
      </c>
      <c r="F158" s="38">
        <v>0</v>
      </c>
      <c r="G158" s="38">
        <v>1040</v>
      </c>
      <c r="H158" s="38">
        <v>0</v>
      </c>
      <c r="I158" s="38">
        <v>0</v>
      </c>
      <c r="J158" s="38">
        <v>0</v>
      </c>
      <c r="K158" s="18" t="s">
        <v>9</v>
      </c>
      <c r="L158" s="34">
        <v>2018</v>
      </c>
      <c r="M158" s="34">
        <v>2022</v>
      </c>
      <c r="N158" s="34" t="s">
        <v>1</v>
      </c>
    </row>
    <row r="159" spans="1:14" ht="18.75">
      <c r="A159" s="17">
        <v>139</v>
      </c>
      <c r="B159" s="37" t="s">
        <v>13</v>
      </c>
      <c r="C159" s="38">
        <v>9360</v>
      </c>
      <c r="D159" s="38">
        <v>0</v>
      </c>
      <c r="E159" s="38">
        <v>0</v>
      </c>
      <c r="F159" s="38">
        <v>0</v>
      </c>
      <c r="G159" s="38">
        <v>9360</v>
      </c>
      <c r="H159" s="38">
        <v>0</v>
      </c>
      <c r="I159" s="38">
        <v>0</v>
      </c>
      <c r="J159" s="38">
        <v>0</v>
      </c>
      <c r="K159" s="18" t="s">
        <v>9</v>
      </c>
      <c r="L159" s="34">
        <v>2018</v>
      </c>
      <c r="M159" s="34">
        <v>2022</v>
      </c>
      <c r="N159" s="34" t="s">
        <v>1</v>
      </c>
    </row>
    <row r="160" spans="1:14" ht="102" customHeight="1">
      <c r="A160" s="11">
        <v>140</v>
      </c>
      <c r="B160" s="11" t="s">
        <v>30</v>
      </c>
      <c r="C160" s="12">
        <v>20000</v>
      </c>
      <c r="D160" s="12">
        <v>0</v>
      </c>
      <c r="E160" s="12">
        <v>0</v>
      </c>
      <c r="F160" s="12">
        <v>0</v>
      </c>
      <c r="G160" s="12">
        <v>0</v>
      </c>
      <c r="H160" s="12">
        <v>20000</v>
      </c>
      <c r="I160" s="12">
        <v>0</v>
      </c>
      <c r="J160" s="12">
        <v>0</v>
      </c>
      <c r="K160" s="13" t="s">
        <v>60</v>
      </c>
      <c r="L160" s="35">
        <v>2018</v>
      </c>
      <c r="M160" s="35">
        <v>2022</v>
      </c>
      <c r="N160" s="35" t="s">
        <v>1</v>
      </c>
    </row>
    <row r="161" spans="1:14" ht="18.75">
      <c r="A161" s="17">
        <v>141</v>
      </c>
      <c r="B161" s="37" t="s">
        <v>11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18" t="s">
        <v>9</v>
      </c>
      <c r="L161" s="34">
        <v>2018</v>
      </c>
      <c r="M161" s="34">
        <v>2022</v>
      </c>
      <c r="N161" s="34" t="s">
        <v>1</v>
      </c>
    </row>
    <row r="162" spans="1:14" ht="18.75">
      <c r="A162" s="17">
        <v>142</v>
      </c>
      <c r="B162" s="37" t="s">
        <v>3</v>
      </c>
      <c r="C162" s="38">
        <v>2000</v>
      </c>
      <c r="D162" s="38">
        <v>0</v>
      </c>
      <c r="E162" s="38">
        <v>0</v>
      </c>
      <c r="F162" s="38">
        <v>0</v>
      </c>
      <c r="G162" s="38">
        <v>0</v>
      </c>
      <c r="H162" s="38">
        <v>2000</v>
      </c>
      <c r="I162" s="38">
        <v>0</v>
      </c>
      <c r="J162" s="38">
        <v>0</v>
      </c>
      <c r="K162" s="18" t="s">
        <v>9</v>
      </c>
      <c r="L162" s="34">
        <v>2018</v>
      </c>
      <c r="M162" s="34">
        <v>2022</v>
      </c>
      <c r="N162" s="34" t="s">
        <v>1</v>
      </c>
    </row>
    <row r="163" spans="1:14" ht="18.75">
      <c r="A163" s="17">
        <v>143</v>
      </c>
      <c r="B163" s="37" t="s">
        <v>13</v>
      </c>
      <c r="C163" s="38">
        <v>18000</v>
      </c>
      <c r="D163" s="38">
        <v>0</v>
      </c>
      <c r="E163" s="38">
        <v>0</v>
      </c>
      <c r="F163" s="38">
        <v>0</v>
      </c>
      <c r="G163" s="38">
        <v>0</v>
      </c>
      <c r="H163" s="38">
        <v>18000</v>
      </c>
      <c r="I163" s="38">
        <v>0</v>
      </c>
      <c r="J163" s="38">
        <v>0</v>
      </c>
      <c r="K163" s="18" t="s">
        <v>9</v>
      </c>
      <c r="L163" s="34">
        <v>2018</v>
      </c>
      <c r="M163" s="34">
        <v>2022</v>
      </c>
      <c r="N163" s="34" t="s">
        <v>1</v>
      </c>
    </row>
    <row r="164" spans="1:14" ht="96.75" customHeight="1">
      <c r="A164" s="11">
        <v>144</v>
      </c>
      <c r="B164" s="11" t="s">
        <v>29</v>
      </c>
      <c r="C164" s="12">
        <v>8000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8000</v>
      </c>
      <c r="K164" s="13" t="s">
        <v>60</v>
      </c>
      <c r="L164" s="35">
        <v>2018</v>
      </c>
      <c r="M164" s="35">
        <v>2022</v>
      </c>
      <c r="N164" s="35" t="s">
        <v>1</v>
      </c>
    </row>
    <row r="165" spans="1:14" ht="18.75">
      <c r="A165" s="17">
        <v>145</v>
      </c>
      <c r="B165" s="37" t="s">
        <v>11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18" t="s">
        <v>9</v>
      </c>
      <c r="L165" s="34">
        <v>2018</v>
      </c>
      <c r="M165" s="34">
        <v>2022</v>
      </c>
      <c r="N165" s="34" t="s">
        <v>1</v>
      </c>
    </row>
    <row r="166" spans="1:14" ht="18.75">
      <c r="A166" s="17">
        <v>146</v>
      </c>
      <c r="B166" s="37" t="s">
        <v>3</v>
      </c>
      <c r="C166" s="38">
        <v>800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800</v>
      </c>
      <c r="K166" s="18" t="s">
        <v>9</v>
      </c>
      <c r="L166" s="34">
        <v>2018</v>
      </c>
      <c r="M166" s="34">
        <v>2022</v>
      </c>
      <c r="N166" s="34" t="s">
        <v>1</v>
      </c>
    </row>
    <row r="167" spans="1:14" ht="18.75">
      <c r="A167" s="17">
        <v>147</v>
      </c>
      <c r="B167" s="37" t="s">
        <v>13</v>
      </c>
      <c r="C167" s="38">
        <v>7200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7200</v>
      </c>
      <c r="K167" s="18" t="s">
        <v>9</v>
      </c>
      <c r="L167" s="34">
        <v>2018</v>
      </c>
      <c r="M167" s="34">
        <v>2022</v>
      </c>
      <c r="N167" s="34" t="s">
        <v>1</v>
      </c>
    </row>
    <row r="168" spans="1:14" ht="79.5" customHeight="1">
      <c r="A168" s="14">
        <v>148</v>
      </c>
      <c r="B168" s="64" t="s">
        <v>26</v>
      </c>
      <c r="C168" s="65"/>
      <c r="D168" s="65"/>
      <c r="E168" s="65"/>
      <c r="F168" s="65"/>
      <c r="G168" s="65"/>
      <c r="H168" s="65"/>
      <c r="I168" s="23"/>
      <c r="J168" s="23"/>
      <c r="K168" s="16"/>
      <c r="L168" s="36">
        <v>0</v>
      </c>
      <c r="M168" s="36">
        <v>0</v>
      </c>
      <c r="N168" s="36">
        <v>0</v>
      </c>
    </row>
    <row r="169" spans="1:14" ht="18.75">
      <c r="A169" s="14">
        <v>149</v>
      </c>
      <c r="B169" s="64" t="s">
        <v>55</v>
      </c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</row>
    <row r="170" spans="1:14" ht="82.5" customHeight="1">
      <c r="A170" s="14">
        <v>150</v>
      </c>
      <c r="B170" s="11" t="s">
        <v>15</v>
      </c>
      <c r="C170" s="19">
        <f>D170+E170+F170+G170+H170</f>
        <v>4199</v>
      </c>
      <c r="D170" s="51">
        <v>199</v>
      </c>
      <c r="E170" s="51">
        <v>1000</v>
      </c>
      <c r="F170" s="51">
        <v>1000</v>
      </c>
      <c r="G170" s="51">
        <v>1000</v>
      </c>
      <c r="H170" s="51">
        <v>1000</v>
      </c>
      <c r="I170" s="51">
        <v>0</v>
      </c>
      <c r="J170" s="51">
        <v>0</v>
      </c>
      <c r="K170" s="16"/>
      <c r="L170" s="36">
        <v>0</v>
      </c>
      <c r="M170" s="36">
        <v>0</v>
      </c>
      <c r="N170" s="36">
        <v>0</v>
      </c>
    </row>
    <row r="171" spans="1:14" ht="113.25" customHeight="1">
      <c r="A171" s="14">
        <v>151</v>
      </c>
      <c r="B171" s="11" t="s">
        <v>27</v>
      </c>
      <c r="C171" s="19">
        <f>D171+E171+F171+G171+H171</f>
        <v>4199</v>
      </c>
      <c r="D171" s="52">
        <v>199</v>
      </c>
      <c r="E171" s="52">
        <v>1000</v>
      </c>
      <c r="F171" s="52">
        <v>1000</v>
      </c>
      <c r="G171" s="52">
        <v>1000</v>
      </c>
      <c r="H171" s="52">
        <v>1000</v>
      </c>
      <c r="I171" s="52">
        <v>0</v>
      </c>
      <c r="J171" s="52">
        <v>0</v>
      </c>
      <c r="K171" s="16"/>
      <c r="L171" s="36">
        <v>0</v>
      </c>
      <c r="M171" s="36">
        <v>0</v>
      </c>
      <c r="N171" s="36">
        <v>0</v>
      </c>
    </row>
    <row r="172" spans="1:14" ht="25.5" customHeight="1">
      <c r="A172" s="20">
        <v>152</v>
      </c>
      <c r="B172" s="21" t="s">
        <v>3</v>
      </c>
      <c r="C172" s="19">
        <f>D172+E172+F172+G172+H172</f>
        <v>4199</v>
      </c>
      <c r="D172" s="22">
        <v>199</v>
      </c>
      <c r="E172" s="22">
        <v>1000</v>
      </c>
      <c r="F172" s="22">
        <v>1000</v>
      </c>
      <c r="G172" s="22">
        <v>1000</v>
      </c>
      <c r="H172" s="22">
        <v>1000</v>
      </c>
      <c r="I172" s="22">
        <v>0</v>
      </c>
      <c r="J172" s="22">
        <v>0</v>
      </c>
      <c r="K172" s="16"/>
      <c r="L172" s="36">
        <v>0</v>
      </c>
      <c r="M172" s="36">
        <v>0</v>
      </c>
      <c r="N172" s="36">
        <v>0</v>
      </c>
    </row>
    <row r="173" spans="1:14" ht="71.25" customHeight="1">
      <c r="A173" s="14">
        <v>153</v>
      </c>
      <c r="B173" s="64" t="s">
        <v>25</v>
      </c>
      <c r="C173" s="65"/>
      <c r="D173" s="65"/>
      <c r="E173" s="65"/>
      <c r="F173" s="65"/>
      <c r="G173" s="65"/>
      <c r="H173" s="65"/>
      <c r="I173" s="23"/>
      <c r="J173" s="23"/>
      <c r="K173" s="16"/>
      <c r="L173" s="36">
        <v>0</v>
      </c>
      <c r="M173" s="36">
        <v>0</v>
      </c>
      <c r="N173" s="36">
        <v>0</v>
      </c>
    </row>
    <row r="174" spans="1:14" ht="49.5" customHeight="1">
      <c r="A174" s="14">
        <v>154</v>
      </c>
      <c r="B174" s="11" t="s">
        <v>5</v>
      </c>
      <c r="C174" s="23"/>
      <c r="D174" s="23"/>
      <c r="E174" s="23"/>
      <c r="F174" s="23"/>
      <c r="G174" s="23"/>
      <c r="H174" s="23"/>
      <c r="I174" s="23"/>
      <c r="J174" s="23"/>
      <c r="K174" s="16"/>
      <c r="L174" s="36">
        <v>0</v>
      </c>
      <c r="M174" s="36">
        <v>0</v>
      </c>
      <c r="N174" s="36">
        <v>0</v>
      </c>
    </row>
    <row r="175" spans="1:14" ht="83.25" customHeight="1">
      <c r="A175" s="14">
        <v>155</v>
      </c>
      <c r="B175" s="11" t="s">
        <v>15</v>
      </c>
      <c r="C175" s="19">
        <f>D175+E175+F175+G175+H175</f>
        <v>4204.6</v>
      </c>
      <c r="D175" s="51">
        <v>4.6</v>
      </c>
      <c r="E175" s="51">
        <v>1300</v>
      </c>
      <c r="F175" s="51">
        <v>800</v>
      </c>
      <c r="G175" s="51">
        <v>800</v>
      </c>
      <c r="H175" s="51">
        <v>1300</v>
      </c>
      <c r="I175" s="51">
        <v>500</v>
      </c>
      <c r="J175" s="51">
        <v>0</v>
      </c>
      <c r="K175" s="16"/>
      <c r="L175" s="36">
        <v>0</v>
      </c>
      <c r="M175" s="36">
        <v>0</v>
      </c>
      <c r="N175" s="36">
        <v>0</v>
      </c>
    </row>
    <row r="176" spans="1:14" ht="120" customHeight="1">
      <c r="A176" s="11">
        <v>156</v>
      </c>
      <c r="B176" s="11" t="s">
        <v>59</v>
      </c>
      <c r="C176" s="19">
        <f>D176+E176+F176+G176+H176</f>
        <v>4204.6</v>
      </c>
      <c r="D176" s="52">
        <v>4.6</v>
      </c>
      <c r="E176" s="52">
        <v>1300</v>
      </c>
      <c r="F176" s="52">
        <v>800</v>
      </c>
      <c r="G176" s="52">
        <v>800</v>
      </c>
      <c r="H176" s="52">
        <v>1300</v>
      </c>
      <c r="I176" s="52">
        <v>500</v>
      </c>
      <c r="J176" s="52">
        <v>0</v>
      </c>
      <c r="K176" s="13"/>
      <c r="L176" s="35">
        <v>2018</v>
      </c>
      <c r="M176" s="35">
        <v>2022</v>
      </c>
      <c r="N176" s="35" t="s">
        <v>1</v>
      </c>
    </row>
    <row r="177" spans="1:14" ht="18.75">
      <c r="A177" s="17">
        <v>157</v>
      </c>
      <c r="B177" s="37" t="s">
        <v>3</v>
      </c>
      <c r="C177" s="19">
        <f>D177+E177+F177+G177+H177</f>
        <v>4204.6</v>
      </c>
      <c r="D177" s="38">
        <v>4.6</v>
      </c>
      <c r="E177" s="38">
        <v>1300</v>
      </c>
      <c r="F177" s="38">
        <v>800</v>
      </c>
      <c r="G177" s="38">
        <v>800</v>
      </c>
      <c r="H177" s="38">
        <v>1300</v>
      </c>
      <c r="I177" s="38">
        <v>500</v>
      </c>
      <c r="J177" s="38">
        <v>0</v>
      </c>
      <c r="K177" s="18" t="s">
        <v>9</v>
      </c>
      <c r="L177" s="34">
        <v>2018</v>
      </c>
      <c r="M177" s="34">
        <v>2022</v>
      </c>
      <c r="N177" s="34" t="s">
        <v>1</v>
      </c>
    </row>
    <row r="178" spans="1:14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4"/>
      <c r="M178" s="4"/>
      <c r="N178" s="4"/>
    </row>
    <row r="179" spans="1:14" ht="12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1"/>
      <c r="M179" s="31"/>
      <c r="N179" s="31"/>
    </row>
    <row r="180" spans="1:14" ht="12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1"/>
      <c r="M180" s="31"/>
      <c r="N180" s="31"/>
    </row>
    <row r="181" spans="1:14" ht="12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1"/>
      <c r="M181" s="31"/>
      <c r="N181" s="31"/>
    </row>
    <row r="182" spans="1:14" ht="12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1"/>
      <c r="M182" s="31"/>
      <c r="N182" s="31"/>
    </row>
    <row r="183" spans="1:14" ht="12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1"/>
      <c r="M183" s="31"/>
      <c r="N183" s="31"/>
    </row>
    <row r="184" spans="1:14" ht="12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1"/>
      <c r="M184" s="31"/>
      <c r="N184" s="31"/>
    </row>
    <row r="185" spans="1:14" ht="12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1"/>
      <c r="M185" s="31"/>
      <c r="N185" s="31"/>
    </row>
    <row r="186" spans="1:14" ht="12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1"/>
      <c r="M186" s="31"/>
      <c r="N186" s="31"/>
    </row>
    <row r="187" spans="1:14" ht="12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1"/>
      <c r="M187" s="31"/>
      <c r="N187" s="31"/>
    </row>
    <row r="188" spans="1:14" ht="12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1"/>
      <c r="M188" s="31"/>
      <c r="N188" s="31"/>
    </row>
    <row r="189" spans="1:14" ht="12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1"/>
      <c r="M189" s="31"/>
      <c r="N189" s="31"/>
    </row>
    <row r="190" spans="1:14" ht="12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1"/>
      <c r="M190" s="31"/>
      <c r="N190" s="31"/>
    </row>
    <row r="191" spans="1:14" ht="12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1"/>
      <c r="M191" s="31"/>
      <c r="N191" s="31"/>
    </row>
    <row r="192" spans="1:14" ht="12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1"/>
      <c r="M192" s="31"/>
      <c r="N192" s="31"/>
    </row>
    <row r="193" spans="1:14" ht="12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1"/>
      <c r="M193" s="31"/>
      <c r="N193" s="31"/>
    </row>
    <row r="194" spans="1:14" ht="12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1"/>
      <c r="M194" s="31"/>
      <c r="N194" s="31"/>
    </row>
    <row r="195" spans="1:14" ht="12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1"/>
      <c r="M195" s="31"/>
      <c r="N195" s="31"/>
    </row>
    <row r="196" spans="1:14" ht="12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1"/>
      <c r="M196" s="31"/>
      <c r="N196" s="31"/>
    </row>
    <row r="197" spans="1:14" ht="12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1"/>
      <c r="M197" s="31"/>
      <c r="N197" s="31"/>
    </row>
    <row r="198" s="31" customFormat="1" ht="12.75" customHeight="1"/>
    <row r="199" s="31" customFormat="1" ht="12.75" customHeight="1"/>
    <row r="200" s="31" customFormat="1" ht="12.75" customHeight="1"/>
    <row r="201" s="31" customFormat="1" ht="12.75" customHeight="1"/>
    <row r="202" s="31" customFormat="1" ht="12.75" customHeight="1"/>
    <row r="203" s="31" customFormat="1" ht="12.75" customHeight="1"/>
    <row r="204" s="31" customFormat="1" ht="12.75" customHeight="1"/>
    <row r="205" s="31" customFormat="1" ht="12.75" customHeight="1"/>
    <row r="206" s="31" customFormat="1" ht="12.75" customHeight="1"/>
    <row r="207" s="31" customFormat="1" ht="12.75" customHeight="1"/>
    <row r="208" s="31" customFormat="1" ht="12.75" customHeight="1"/>
    <row r="209" s="31" customFormat="1" ht="12.75" customHeight="1"/>
    <row r="210" s="31" customFormat="1" ht="12.75" customHeight="1"/>
    <row r="211" s="31" customFormat="1" ht="12.75" customHeight="1"/>
    <row r="212" s="31" customFormat="1" ht="12.75" customHeight="1"/>
    <row r="213" s="31" customFormat="1" ht="12.75" customHeight="1"/>
    <row r="214" s="31" customFormat="1" ht="12.75" customHeight="1"/>
    <row r="215" s="31" customFormat="1" ht="12.75" customHeight="1"/>
    <row r="216" s="31" customFormat="1" ht="12.75" customHeight="1"/>
    <row r="217" s="31" customFormat="1" ht="12.75" customHeight="1"/>
    <row r="218" s="31" customFormat="1" ht="12.75" customHeight="1"/>
    <row r="219" s="31" customFormat="1" ht="12.75" customHeight="1"/>
    <row r="220" s="31" customFormat="1" ht="12.75" customHeight="1"/>
    <row r="221" s="31" customFormat="1" ht="12.75" customHeight="1"/>
    <row r="222" s="31" customFormat="1" ht="12.75" customHeight="1"/>
    <row r="223" s="31" customFormat="1" ht="12.75" customHeight="1"/>
    <row r="224" s="31" customFormat="1" ht="12.75" customHeight="1"/>
    <row r="225" s="31" customFormat="1" ht="12.75" customHeight="1"/>
    <row r="226" s="31" customFormat="1" ht="12.75" customHeight="1"/>
    <row r="227" s="31" customFormat="1" ht="12.75" customHeight="1"/>
    <row r="228" s="31" customFormat="1" ht="12.75" customHeight="1"/>
    <row r="229" s="31" customFormat="1" ht="12.75" customHeight="1"/>
    <row r="230" s="31" customFormat="1" ht="12.75" customHeight="1"/>
    <row r="231" s="31" customFormat="1" ht="12.75" customHeight="1"/>
    <row r="232" s="31" customFormat="1" ht="12.75" customHeight="1"/>
    <row r="233" s="31" customFormat="1" ht="12.75" customHeight="1"/>
    <row r="234" s="31" customFormat="1" ht="12.75" customHeight="1"/>
    <row r="235" s="31" customFormat="1" ht="12.75" customHeight="1"/>
    <row r="236" s="31" customFormat="1" ht="12.75" customHeight="1"/>
    <row r="237" s="31" customFormat="1" ht="12.75" customHeight="1"/>
    <row r="238" s="31" customFormat="1" ht="12.75" customHeight="1"/>
    <row r="239" s="31" customFormat="1" ht="12.75" customHeight="1"/>
    <row r="240" s="31" customFormat="1" ht="12.75" customHeight="1"/>
    <row r="241" s="31" customFormat="1" ht="12.75" customHeight="1"/>
    <row r="242" s="31" customFormat="1" ht="12.75" customHeight="1"/>
    <row r="243" s="31" customFormat="1" ht="12.75" customHeight="1"/>
    <row r="244" s="31" customFormat="1" ht="12.75" customHeight="1"/>
    <row r="245" s="31" customFormat="1" ht="12.75" customHeight="1"/>
    <row r="246" s="31" customFormat="1" ht="12.75" customHeight="1"/>
    <row r="247" s="31" customFormat="1" ht="12.75" customHeight="1"/>
    <row r="248" s="31" customFormat="1" ht="12.75" customHeight="1"/>
    <row r="249" s="31" customFormat="1" ht="12.75" customHeight="1"/>
    <row r="250" s="31" customFormat="1" ht="12.75" customHeight="1"/>
    <row r="251" s="31" customFormat="1" ht="12.75" customHeight="1"/>
    <row r="252" s="31" customFormat="1" ht="12.75" customHeight="1"/>
    <row r="253" s="31" customFormat="1" ht="12.75" customHeight="1"/>
    <row r="254" s="31" customFormat="1" ht="12.75" customHeight="1"/>
    <row r="255" s="31" customFormat="1" ht="12.75" customHeight="1"/>
    <row r="256" s="31" customFormat="1" ht="12.75" customHeight="1"/>
    <row r="257" s="31" customFormat="1" ht="12.75" customHeight="1"/>
    <row r="258" s="31" customFormat="1" ht="12.75" customHeight="1"/>
    <row r="259" s="31" customFormat="1" ht="12.75" customHeight="1"/>
    <row r="260" s="31" customFormat="1" ht="12.75" customHeight="1"/>
    <row r="261" s="31" customFormat="1" ht="12.75" customHeight="1"/>
    <row r="262" s="31" customFormat="1" ht="12.75" customHeight="1"/>
    <row r="263" s="31" customFormat="1" ht="12.75" customHeight="1"/>
    <row r="264" s="31" customFormat="1" ht="12.75" customHeight="1"/>
    <row r="265" s="31" customFormat="1" ht="12.75" customHeight="1"/>
    <row r="266" s="31" customFormat="1" ht="12.75" customHeight="1"/>
    <row r="267" s="31" customFormat="1" ht="12.75" customHeight="1"/>
    <row r="268" s="31" customFormat="1" ht="12.75" customHeight="1"/>
    <row r="269" s="31" customFormat="1" ht="12.75" customHeight="1"/>
    <row r="270" s="31" customFormat="1" ht="12.75" customHeight="1"/>
    <row r="271" s="31" customFormat="1" ht="12.75" customHeight="1"/>
    <row r="272" s="31" customFormat="1" ht="12.75" customHeight="1"/>
    <row r="273" s="31" customFormat="1" ht="12.75" customHeight="1"/>
    <row r="274" s="31" customFormat="1" ht="12.75" customHeight="1"/>
    <row r="275" s="31" customFormat="1" ht="12.75" customHeight="1"/>
    <row r="276" s="31" customFormat="1" ht="12.75" customHeight="1"/>
    <row r="277" s="31" customFormat="1" ht="12.75" customHeight="1"/>
    <row r="278" s="31" customFormat="1" ht="12.75" customHeight="1"/>
    <row r="279" s="31" customFormat="1" ht="12.75" customHeight="1"/>
    <row r="280" s="31" customFormat="1" ht="12.75" customHeight="1"/>
    <row r="281" s="31" customFormat="1" ht="12.75" customHeight="1"/>
    <row r="282" s="31" customFormat="1" ht="12.75" customHeight="1"/>
    <row r="283" s="31" customFormat="1" ht="12.75" customHeight="1"/>
    <row r="284" s="31" customFormat="1" ht="12.75" customHeight="1"/>
    <row r="285" s="31" customFormat="1" ht="12.75" customHeight="1"/>
    <row r="286" s="31" customFormat="1" ht="12.75" customHeight="1"/>
    <row r="287" s="31" customFormat="1" ht="12.75" customHeight="1"/>
    <row r="288" s="31" customFormat="1" ht="12.75" customHeight="1"/>
    <row r="289" s="31" customFormat="1" ht="12.75" customHeight="1"/>
    <row r="290" s="31" customFormat="1" ht="12.75" customHeight="1"/>
    <row r="291" s="31" customFormat="1" ht="12.75" customHeight="1"/>
    <row r="292" s="31" customFormat="1" ht="12.75" customHeight="1"/>
    <row r="293" s="31" customFormat="1" ht="12.75" customHeight="1"/>
    <row r="294" s="31" customFormat="1" ht="12.75" customHeight="1"/>
    <row r="295" s="31" customFormat="1" ht="12.75" customHeight="1"/>
    <row r="296" s="31" customFormat="1" ht="12.75" customHeight="1"/>
    <row r="297" s="31" customFormat="1" ht="12.75" customHeight="1"/>
    <row r="298" s="31" customFormat="1" ht="12.75" customHeight="1"/>
    <row r="299" s="31" customFormat="1" ht="12.75" customHeight="1"/>
    <row r="300" s="31" customFormat="1" ht="12.75" customHeight="1"/>
    <row r="301" s="31" customFormat="1" ht="12.75" customHeight="1"/>
    <row r="302" s="31" customFormat="1" ht="12.75" customHeight="1"/>
    <row r="303" s="31" customFormat="1" ht="12.75" customHeight="1"/>
    <row r="304" s="31" customFormat="1" ht="12.75" customHeight="1"/>
    <row r="305" s="31" customFormat="1" ht="12.75" customHeight="1"/>
    <row r="306" s="31" customFormat="1" ht="12.75" customHeight="1"/>
    <row r="307" s="31" customFormat="1" ht="12.75" customHeight="1"/>
    <row r="308" s="31" customFormat="1" ht="12.75" customHeight="1"/>
    <row r="309" s="31" customFormat="1" ht="12.75" customHeight="1"/>
    <row r="310" s="31" customFormat="1" ht="12.75" customHeight="1"/>
    <row r="311" s="31" customFormat="1" ht="12.75" customHeight="1"/>
    <row r="312" s="31" customFormat="1" ht="12.75" customHeight="1"/>
    <row r="313" s="31" customFormat="1" ht="12.75" customHeight="1"/>
    <row r="314" s="31" customFormat="1" ht="12.75" customHeight="1"/>
    <row r="315" s="31" customFormat="1" ht="12.75" customHeight="1"/>
    <row r="316" s="31" customFormat="1" ht="12.75" customHeight="1"/>
    <row r="317" s="31" customFormat="1" ht="12.75" customHeight="1"/>
    <row r="318" s="31" customFormat="1" ht="12.75" customHeight="1"/>
    <row r="319" s="31" customFormat="1" ht="12.75" customHeight="1"/>
    <row r="320" s="31" customFormat="1" ht="12.75" customHeight="1"/>
    <row r="321" s="31" customFormat="1" ht="12.75" customHeight="1"/>
    <row r="322" s="31" customFormat="1" ht="12.75" customHeight="1"/>
    <row r="323" s="31" customFormat="1" ht="12.75" customHeight="1"/>
    <row r="324" s="31" customFormat="1" ht="12.75" customHeight="1"/>
    <row r="325" s="31" customFormat="1" ht="12.75" customHeight="1"/>
    <row r="326" s="31" customFormat="1" ht="12.75" customHeight="1"/>
    <row r="327" s="31" customFormat="1" ht="12.75" customHeight="1"/>
    <row r="328" s="31" customFormat="1" ht="12.75" customHeight="1"/>
    <row r="329" s="31" customFormat="1" ht="12.75" customHeight="1"/>
    <row r="330" s="31" customFormat="1" ht="12.75" customHeight="1"/>
    <row r="331" s="31" customFormat="1" ht="12.75" customHeight="1"/>
    <row r="332" s="31" customFormat="1" ht="12.75" customHeight="1"/>
    <row r="333" s="31" customFormat="1" ht="12.75" customHeight="1"/>
    <row r="334" s="31" customFormat="1" ht="12.75" customHeight="1"/>
    <row r="335" s="31" customFormat="1" ht="12.75" customHeight="1"/>
    <row r="336" s="31" customFormat="1" ht="12.75" customHeight="1"/>
    <row r="337" s="31" customFormat="1" ht="12.75" customHeight="1"/>
    <row r="338" s="31" customFormat="1" ht="12.75" customHeight="1"/>
    <row r="339" s="31" customFormat="1" ht="12.75" customHeight="1"/>
    <row r="340" s="31" customFormat="1" ht="12.75" customHeight="1"/>
    <row r="341" s="31" customFormat="1" ht="12.75" customHeight="1"/>
    <row r="342" s="31" customFormat="1" ht="12.75" customHeight="1"/>
    <row r="343" s="31" customFormat="1" ht="12.75" customHeight="1"/>
    <row r="344" s="31" customFormat="1" ht="12.75" customHeight="1"/>
    <row r="345" s="31" customFormat="1" ht="12.75" customHeight="1"/>
    <row r="346" s="31" customFormat="1" ht="12.75" customHeight="1"/>
    <row r="347" s="31" customFormat="1" ht="12.75" customHeight="1"/>
    <row r="348" s="31" customFormat="1" ht="12.75" customHeight="1"/>
    <row r="349" s="31" customFormat="1" ht="12.75" customHeight="1"/>
    <row r="350" s="31" customFormat="1" ht="12.75" customHeight="1"/>
    <row r="351" s="31" customFormat="1" ht="12.75" customHeight="1"/>
    <row r="352" s="31" customFormat="1" ht="12.75" customHeight="1"/>
    <row r="353" s="31" customFormat="1" ht="12.75" customHeight="1"/>
    <row r="354" s="31" customFormat="1" ht="12.75" customHeight="1"/>
    <row r="355" s="31" customFormat="1" ht="12.75" customHeight="1"/>
    <row r="356" s="31" customFormat="1" ht="12.75" customHeight="1"/>
    <row r="357" s="31" customFormat="1" ht="12.75" customHeight="1"/>
    <row r="358" s="31" customFormat="1" ht="12.75" customHeight="1"/>
    <row r="359" s="31" customFormat="1" ht="12.75" customHeight="1"/>
    <row r="360" s="31" customFormat="1" ht="12.75" customHeight="1"/>
    <row r="361" s="31" customFormat="1" ht="12.75" customHeight="1"/>
    <row r="362" s="31" customFormat="1" ht="12.75" customHeight="1"/>
    <row r="363" s="31" customFormat="1" ht="12.75" customHeight="1"/>
    <row r="364" s="31" customFormat="1" ht="12.75" customHeight="1"/>
    <row r="365" s="31" customFormat="1" ht="12.75" customHeight="1"/>
    <row r="366" s="31" customFormat="1" ht="12.75" customHeight="1"/>
    <row r="367" s="31" customFormat="1" ht="12.75" customHeight="1"/>
    <row r="368" s="31" customFormat="1" ht="12.75" customHeight="1"/>
    <row r="369" s="31" customFormat="1" ht="12.75" customHeight="1"/>
    <row r="370" s="31" customFormat="1" ht="12.75" customHeight="1"/>
    <row r="371" s="31" customFormat="1" ht="12.75" customHeight="1"/>
    <row r="372" s="31" customFormat="1" ht="12.75" customHeight="1"/>
    <row r="373" s="31" customFormat="1" ht="12.75" customHeight="1"/>
    <row r="374" s="31" customFormat="1" ht="12.75" customHeight="1"/>
    <row r="375" s="31" customFormat="1" ht="12.75" customHeight="1"/>
    <row r="376" s="31" customFormat="1" ht="12.75" customHeight="1"/>
    <row r="377" s="31" customFormat="1" ht="12.75" customHeight="1"/>
    <row r="378" s="31" customFormat="1" ht="12.75" customHeight="1"/>
    <row r="379" s="31" customFormat="1" ht="12.75" customHeight="1"/>
    <row r="380" s="31" customFormat="1" ht="12.75" customHeight="1"/>
    <row r="381" s="31" customFormat="1" ht="12.75" customHeight="1"/>
    <row r="382" s="31" customFormat="1" ht="12.75" customHeight="1"/>
    <row r="383" s="31" customFormat="1" ht="12.75" customHeight="1"/>
    <row r="384" s="31" customFormat="1" ht="12.75" customHeight="1"/>
    <row r="385" s="31" customFormat="1" ht="12.75" customHeight="1"/>
    <row r="386" s="31" customFormat="1" ht="12.75" customHeight="1"/>
    <row r="387" s="31" customFormat="1" ht="12.75" customHeight="1"/>
    <row r="388" s="31" customFormat="1" ht="12.75" customHeight="1"/>
    <row r="389" s="31" customFormat="1" ht="12.75" customHeight="1"/>
    <row r="390" s="31" customFormat="1" ht="12.75" customHeight="1"/>
    <row r="391" s="31" customFormat="1" ht="12.75" customHeight="1"/>
    <row r="392" s="31" customFormat="1" ht="12.75" customHeight="1"/>
    <row r="393" s="31" customFormat="1" ht="12.75" customHeight="1"/>
    <row r="394" s="31" customFormat="1" ht="12.75" customHeight="1"/>
    <row r="395" s="31" customFormat="1" ht="12.75" customHeight="1"/>
    <row r="396" s="31" customFormat="1" ht="12.75" customHeight="1"/>
    <row r="397" s="31" customFormat="1" ht="12.75" customHeight="1"/>
    <row r="398" s="31" customFormat="1" ht="12.75" customHeight="1"/>
    <row r="399" s="31" customFormat="1" ht="12.75" customHeight="1"/>
    <row r="400" s="31" customFormat="1" ht="12.75" customHeight="1"/>
    <row r="401" s="31" customFormat="1" ht="12.75" customHeight="1"/>
    <row r="402" s="31" customFormat="1" ht="12.75" customHeight="1"/>
    <row r="403" s="31" customFormat="1" ht="12.75" customHeight="1"/>
    <row r="404" s="31" customFormat="1" ht="12.75" customHeight="1"/>
    <row r="405" s="31" customFormat="1" ht="12.75" customHeight="1"/>
    <row r="406" s="31" customFormat="1" ht="12.75" customHeight="1"/>
    <row r="407" s="31" customFormat="1" ht="12.75" customHeight="1"/>
    <row r="408" s="31" customFormat="1" ht="12.75" customHeight="1"/>
    <row r="409" s="31" customFormat="1" ht="12.75" customHeight="1"/>
    <row r="410" s="31" customFormat="1" ht="12.75" customHeight="1"/>
    <row r="411" s="31" customFormat="1" ht="12.75" customHeight="1"/>
    <row r="412" s="31" customFormat="1" ht="12.75" customHeight="1"/>
    <row r="413" s="31" customFormat="1" ht="12.75" customHeight="1"/>
    <row r="414" s="31" customFormat="1" ht="12.75" customHeight="1"/>
    <row r="415" s="31" customFormat="1" ht="12.75" customHeight="1"/>
    <row r="416" s="31" customFormat="1" ht="12.75" customHeight="1"/>
    <row r="417" s="31" customFormat="1" ht="12.75" customHeight="1"/>
    <row r="418" s="31" customFormat="1" ht="12.75" customHeight="1"/>
    <row r="419" s="31" customFormat="1" ht="12.75" customHeight="1"/>
    <row r="420" s="31" customFormat="1" ht="12.75" customHeight="1"/>
    <row r="421" s="31" customFormat="1" ht="12.75" customHeight="1"/>
    <row r="422" s="31" customFormat="1" ht="12.75" customHeight="1"/>
    <row r="423" s="31" customFormat="1" ht="12.75" customHeight="1"/>
    <row r="424" s="31" customFormat="1" ht="12.75" customHeight="1"/>
    <row r="425" s="31" customFormat="1" ht="12.75" customHeight="1"/>
    <row r="426" s="31" customFormat="1" ht="12.75" customHeight="1"/>
    <row r="427" s="31" customFormat="1" ht="12.75" customHeight="1"/>
    <row r="428" s="31" customFormat="1" ht="12.75" customHeight="1"/>
    <row r="429" s="31" customFormat="1" ht="12.75" customHeight="1"/>
    <row r="430" s="31" customFormat="1" ht="12.75" customHeight="1"/>
    <row r="431" s="31" customFormat="1" ht="12.75" customHeight="1"/>
    <row r="432" s="31" customFormat="1" ht="12.75" customHeight="1"/>
    <row r="433" s="31" customFormat="1" ht="12.75" customHeight="1"/>
    <row r="434" s="31" customFormat="1" ht="12.75" customHeight="1"/>
    <row r="435" s="31" customFormat="1" ht="12.75" customHeight="1"/>
    <row r="436" s="31" customFormat="1" ht="12.75" customHeight="1"/>
    <row r="437" s="31" customFormat="1" ht="12.75" customHeight="1"/>
    <row r="438" s="31" customFormat="1" ht="12.75" customHeight="1"/>
    <row r="439" s="31" customFormat="1" ht="12.75" customHeight="1"/>
    <row r="440" s="31" customFormat="1" ht="12.75" customHeight="1"/>
    <row r="441" s="31" customFormat="1" ht="12.75" customHeight="1"/>
    <row r="442" s="31" customFormat="1" ht="12.75" customHeight="1"/>
    <row r="443" s="31" customFormat="1" ht="12.75" customHeight="1"/>
    <row r="444" s="31" customFormat="1" ht="12.75" customHeight="1"/>
    <row r="445" s="31" customFormat="1" ht="12.75" customHeight="1"/>
    <row r="446" s="31" customFormat="1" ht="12.75" customHeight="1"/>
    <row r="447" s="31" customFormat="1" ht="12.75" customHeight="1"/>
    <row r="448" s="31" customFormat="1" ht="12.75" customHeight="1"/>
    <row r="449" s="31" customFormat="1" ht="12.75" customHeight="1"/>
    <row r="450" s="31" customFormat="1" ht="12.75" customHeight="1"/>
    <row r="451" s="31" customFormat="1" ht="12.75" customHeight="1"/>
    <row r="452" s="31" customFormat="1" ht="12.75" customHeight="1"/>
    <row r="453" s="31" customFormat="1" ht="12.75" customHeight="1"/>
    <row r="454" s="31" customFormat="1" ht="12.75" customHeight="1"/>
    <row r="455" s="31" customFormat="1" ht="12.75" customHeight="1"/>
    <row r="456" s="31" customFormat="1" ht="12.75" customHeight="1"/>
    <row r="457" s="31" customFormat="1" ht="12.75" customHeight="1"/>
    <row r="458" s="31" customFormat="1" ht="12.75" customHeight="1"/>
    <row r="459" s="31" customFormat="1" ht="12.75" customHeight="1"/>
    <row r="460" s="31" customFormat="1" ht="12.75" customHeight="1"/>
    <row r="461" s="31" customFormat="1" ht="12.75" customHeight="1"/>
    <row r="462" s="31" customFormat="1" ht="12.75" customHeight="1"/>
    <row r="463" s="31" customFormat="1" ht="12.75" customHeight="1"/>
    <row r="464" s="31" customFormat="1" ht="12.75" customHeight="1"/>
    <row r="465" s="31" customFormat="1" ht="12.75" customHeight="1"/>
    <row r="466" s="31" customFormat="1" ht="12.75" customHeight="1"/>
    <row r="467" s="31" customFormat="1" ht="12.75" customHeight="1"/>
    <row r="468" s="31" customFormat="1" ht="12.75" customHeight="1"/>
    <row r="469" s="31" customFormat="1" ht="12.75" customHeight="1"/>
    <row r="470" s="31" customFormat="1" ht="12.75" customHeight="1"/>
    <row r="471" s="31" customFormat="1" ht="12.75" customHeight="1"/>
    <row r="472" s="31" customFormat="1" ht="12.75" customHeight="1"/>
    <row r="473" s="31" customFormat="1" ht="12.75" customHeight="1"/>
    <row r="474" s="31" customFormat="1" ht="12.75" customHeight="1"/>
    <row r="475" s="31" customFormat="1" ht="12.75" customHeight="1"/>
    <row r="476" s="31" customFormat="1" ht="12.75" customHeight="1"/>
    <row r="477" s="31" customFormat="1" ht="12.75" customHeight="1"/>
    <row r="478" s="31" customFormat="1" ht="12.75" customHeight="1"/>
    <row r="479" s="31" customFormat="1" ht="12.75" customHeight="1"/>
    <row r="480" s="31" customFormat="1" ht="12.75" customHeight="1"/>
    <row r="481" s="31" customFormat="1" ht="12.75" customHeight="1"/>
    <row r="482" s="31" customFormat="1" ht="12.75" customHeight="1"/>
    <row r="483" s="31" customFormat="1" ht="12.75" customHeight="1"/>
    <row r="484" s="31" customFormat="1" ht="12.75" customHeight="1"/>
    <row r="485" s="31" customFormat="1" ht="12.75" customHeight="1"/>
    <row r="486" s="31" customFormat="1" ht="12.75" customHeight="1"/>
    <row r="487" s="31" customFormat="1" ht="12.75" customHeight="1"/>
    <row r="488" s="31" customFormat="1" ht="12.75" customHeight="1"/>
    <row r="489" s="31" customFormat="1" ht="12.75" customHeight="1"/>
    <row r="490" s="31" customFormat="1" ht="12.75" customHeight="1"/>
    <row r="491" s="31" customFormat="1" ht="12.75" customHeight="1"/>
    <row r="492" s="31" customFormat="1" ht="12.75" customHeight="1"/>
    <row r="493" s="31" customFormat="1" ht="12.75" customHeight="1"/>
    <row r="494" s="31" customFormat="1" ht="12.75" customHeight="1"/>
    <row r="495" s="31" customFormat="1" ht="12.75" customHeight="1"/>
    <row r="496" s="31" customFormat="1" ht="12.75" customHeight="1"/>
    <row r="497" s="31" customFormat="1" ht="12.75" customHeight="1"/>
    <row r="498" s="31" customFormat="1" ht="12.75" customHeight="1"/>
    <row r="499" s="31" customFormat="1" ht="12.75" customHeight="1"/>
    <row r="500" s="31" customFormat="1" ht="12.75" customHeight="1"/>
    <row r="501" s="31" customFormat="1" ht="12.75" customHeight="1"/>
    <row r="502" s="31" customFormat="1" ht="12.75" customHeight="1"/>
    <row r="503" s="31" customFormat="1" ht="12.75" customHeight="1"/>
    <row r="504" s="31" customFormat="1" ht="12.75" customHeight="1"/>
    <row r="505" s="31" customFormat="1" ht="12.75" customHeight="1"/>
    <row r="506" s="31" customFormat="1" ht="12.75" customHeight="1"/>
    <row r="507" s="31" customFormat="1" ht="12.75" customHeight="1"/>
    <row r="508" s="31" customFormat="1" ht="12.75" customHeight="1"/>
    <row r="509" s="31" customFormat="1" ht="12.75" customHeight="1"/>
    <row r="510" s="31" customFormat="1" ht="12.75" customHeight="1"/>
    <row r="511" s="31" customFormat="1" ht="12.75" customHeight="1"/>
    <row r="512" s="31" customFormat="1" ht="12.75" customHeight="1"/>
    <row r="513" s="31" customFormat="1" ht="12.75" customHeight="1"/>
    <row r="514" s="31" customFormat="1" ht="12.75" customHeight="1"/>
    <row r="515" s="31" customFormat="1" ht="12.75" customHeight="1"/>
    <row r="516" s="31" customFormat="1" ht="12.75" customHeight="1"/>
    <row r="517" s="31" customFormat="1" ht="12.75" customHeight="1"/>
    <row r="518" s="31" customFormat="1" ht="12.75" customHeight="1"/>
    <row r="519" s="31" customFormat="1" ht="12.75" customHeight="1"/>
    <row r="520" s="31" customFormat="1" ht="12.75" customHeight="1"/>
    <row r="521" s="31" customFormat="1" ht="12.75" customHeight="1"/>
    <row r="522" s="31" customFormat="1" ht="12.75" customHeight="1"/>
    <row r="523" s="31" customFormat="1" ht="12.75" customHeight="1"/>
    <row r="524" s="31" customFormat="1" ht="12.75" customHeight="1"/>
    <row r="525" s="31" customFormat="1" ht="12.75" customHeight="1"/>
    <row r="526" s="31" customFormat="1" ht="12.75" customHeight="1"/>
    <row r="527" s="31" customFormat="1" ht="12.75" customHeight="1"/>
    <row r="528" s="31" customFormat="1" ht="12.75" customHeight="1"/>
    <row r="529" s="31" customFormat="1" ht="12.75" customHeight="1"/>
    <row r="530" s="31" customFormat="1" ht="12.75" customHeight="1"/>
    <row r="531" s="31" customFormat="1" ht="12.75" customHeight="1"/>
    <row r="532" s="31" customFormat="1" ht="12.75" customHeight="1"/>
    <row r="533" s="31" customFormat="1" ht="12.75" customHeight="1"/>
    <row r="534" s="31" customFormat="1" ht="12.75" customHeight="1"/>
    <row r="535" s="31" customFormat="1" ht="12.75" customHeight="1"/>
    <row r="536" s="31" customFormat="1" ht="12.75" customHeight="1"/>
    <row r="537" s="31" customFormat="1" ht="12.75" customHeight="1"/>
    <row r="538" s="31" customFormat="1" ht="12.75" customHeight="1"/>
    <row r="539" s="31" customFormat="1" ht="12.75" customHeight="1"/>
    <row r="540" s="31" customFormat="1" ht="12.75" customHeight="1"/>
    <row r="541" s="31" customFormat="1" ht="12.75" customHeight="1"/>
    <row r="542" s="31" customFormat="1" ht="12.75" customHeight="1"/>
    <row r="543" s="31" customFormat="1" ht="12.75" customHeight="1"/>
    <row r="544" s="31" customFormat="1" ht="12.75" customHeight="1"/>
    <row r="545" s="31" customFormat="1" ht="12.75" customHeight="1"/>
    <row r="546" s="31" customFormat="1" ht="12.75" customHeight="1"/>
    <row r="547" s="31" customFormat="1" ht="12.75" customHeight="1"/>
    <row r="548" s="31" customFormat="1" ht="12.75" customHeight="1"/>
    <row r="549" s="31" customFormat="1" ht="12.75" customHeight="1"/>
    <row r="550" s="31" customFormat="1" ht="12.75" customHeight="1"/>
    <row r="551" s="31" customFormat="1" ht="12.75" customHeight="1"/>
    <row r="552" s="31" customFormat="1" ht="12.75" customHeight="1"/>
    <row r="553" s="31" customFormat="1" ht="12.75" customHeight="1"/>
    <row r="554" s="31" customFormat="1" ht="12.75" customHeight="1"/>
    <row r="555" s="31" customFormat="1" ht="12.75" customHeight="1"/>
    <row r="556" s="31" customFormat="1" ht="12.75" customHeight="1"/>
    <row r="557" s="31" customFormat="1" ht="12.75" customHeight="1"/>
    <row r="558" s="31" customFormat="1" ht="12.75" customHeight="1"/>
    <row r="559" s="31" customFormat="1" ht="12.75" customHeight="1"/>
    <row r="560" s="31" customFormat="1" ht="12.75" customHeight="1"/>
    <row r="561" s="31" customFormat="1" ht="12.75" customHeight="1"/>
    <row r="562" s="31" customFormat="1" ht="12.75" customHeight="1"/>
    <row r="563" s="31" customFormat="1" ht="12.75" customHeight="1"/>
    <row r="564" s="31" customFormat="1" ht="12.75" customHeight="1"/>
    <row r="565" s="31" customFormat="1" ht="12.75" customHeight="1"/>
    <row r="566" s="31" customFormat="1" ht="12.75" customHeight="1"/>
    <row r="567" s="31" customFormat="1" ht="12.75" customHeight="1"/>
    <row r="568" s="31" customFormat="1" ht="12.75" customHeight="1"/>
    <row r="569" s="31" customFormat="1" ht="12.75" customHeight="1"/>
    <row r="570" s="31" customFormat="1" ht="12.75" customHeight="1"/>
    <row r="571" s="31" customFormat="1" ht="12.75" customHeight="1"/>
    <row r="572" s="31" customFormat="1" ht="12.75" customHeight="1"/>
    <row r="573" s="31" customFormat="1" ht="12.75" customHeight="1"/>
    <row r="574" s="31" customFormat="1" ht="12.75" customHeight="1"/>
    <row r="575" s="31" customFormat="1" ht="12.75" customHeight="1"/>
    <row r="576" s="31" customFormat="1" ht="12.75" customHeight="1"/>
    <row r="577" s="31" customFormat="1" ht="12.75" customHeight="1"/>
    <row r="578" s="31" customFormat="1" ht="12.75" customHeight="1"/>
    <row r="579" s="31" customFormat="1" ht="12.75" customHeight="1"/>
    <row r="580" s="31" customFormat="1" ht="12.75" customHeight="1"/>
    <row r="581" s="31" customFormat="1" ht="12.75" customHeight="1"/>
    <row r="582" s="31" customFormat="1" ht="12.75" customHeight="1"/>
    <row r="583" s="31" customFormat="1" ht="12.75" customHeight="1"/>
    <row r="584" s="31" customFormat="1" ht="12.75" customHeight="1"/>
    <row r="585" s="31" customFormat="1" ht="12.75" customHeight="1"/>
    <row r="586" s="31" customFormat="1" ht="12.75" customHeight="1"/>
    <row r="587" s="31" customFormat="1" ht="12.75" customHeight="1"/>
    <row r="588" s="31" customFormat="1" ht="12.75" customHeight="1"/>
    <row r="589" s="31" customFormat="1" ht="12.75" customHeight="1"/>
    <row r="590" s="31" customFormat="1" ht="12.75" customHeight="1"/>
    <row r="591" s="31" customFormat="1" ht="12.75" customHeight="1"/>
    <row r="592" s="31" customFormat="1" ht="12.75" customHeight="1"/>
    <row r="593" s="31" customFormat="1" ht="12.75" customHeight="1"/>
    <row r="594" s="31" customFormat="1" ht="12.75" customHeight="1"/>
    <row r="595" s="31" customFormat="1" ht="12.75" customHeight="1"/>
    <row r="596" s="31" customFormat="1" ht="12.75" customHeight="1"/>
    <row r="597" s="31" customFormat="1" ht="12.75" customHeight="1"/>
    <row r="598" s="31" customFormat="1" ht="12.75" customHeight="1"/>
    <row r="599" s="31" customFormat="1" ht="12.75" customHeight="1"/>
    <row r="600" s="31" customFormat="1" ht="12.75" customHeight="1"/>
    <row r="601" s="31" customFormat="1" ht="12.75" customHeight="1"/>
    <row r="602" s="31" customFormat="1" ht="12.75" customHeight="1"/>
    <row r="603" s="31" customFormat="1" ht="12.75" customHeight="1"/>
    <row r="604" s="31" customFormat="1" ht="12.75" customHeight="1"/>
    <row r="605" s="31" customFormat="1" ht="12.75" customHeight="1"/>
    <row r="606" s="31" customFormat="1" ht="12.75" customHeight="1"/>
    <row r="607" s="31" customFormat="1" ht="12.75" customHeight="1"/>
    <row r="608" s="31" customFormat="1" ht="12.75" customHeight="1"/>
    <row r="609" s="31" customFormat="1" ht="12.75" customHeight="1"/>
    <row r="610" s="31" customFormat="1" ht="12.75" customHeight="1"/>
    <row r="611" s="31" customFormat="1" ht="12.75" customHeight="1"/>
    <row r="612" s="31" customFormat="1" ht="12.75" customHeight="1"/>
    <row r="613" s="31" customFormat="1" ht="12.75" customHeight="1"/>
    <row r="614" s="31" customFormat="1" ht="12.75" customHeight="1"/>
    <row r="615" s="31" customFormat="1" ht="12.75" customHeight="1"/>
    <row r="616" s="31" customFormat="1" ht="12.75" customHeight="1"/>
    <row r="617" s="31" customFormat="1" ht="12.75" customHeight="1"/>
    <row r="618" s="31" customFormat="1" ht="12.75" customHeight="1"/>
    <row r="619" s="31" customFormat="1" ht="12.75" customHeight="1"/>
    <row r="620" s="31" customFormat="1" ht="12.75" customHeight="1"/>
    <row r="621" s="31" customFormat="1" ht="12.75" customHeight="1"/>
    <row r="622" s="31" customFormat="1" ht="12.75" customHeight="1"/>
    <row r="623" s="31" customFormat="1" ht="12.75" customHeight="1"/>
    <row r="624" s="31" customFormat="1" ht="12.75" customHeight="1"/>
    <row r="625" s="31" customFormat="1" ht="12.75" customHeight="1"/>
    <row r="626" s="31" customFormat="1" ht="12.75" customHeight="1"/>
    <row r="627" s="31" customFormat="1" ht="12.75" customHeight="1"/>
    <row r="628" s="31" customFormat="1" ht="12.75" customHeight="1"/>
    <row r="629" s="31" customFormat="1" ht="12.75" customHeight="1"/>
    <row r="630" s="31" customFormat="1" ht="12.75" customHeight="1"/>
    <row r="631" s="31" customFormat="1" ht="12.75" customHeight="1"/>
    <row r="632" s="31" customFormat="1" ht="12.75" customHeight="1"/>
    <row r="633" s="31" customFormat="1" ht="12.75" customHeight="1"/>
    <row r="634" s="31" customFormat="1" ht="12.75" customHeight="1"/>
    <row r="635" s="31" customFormat="1" ht="12.75" customHeight="1"/>
    <row r="636" s="31" customFormat="1" ht="12.75" customHeight="1"/>
    <row r="637" s="31" customFormat="1" ht="12.75" customHeight="1"/>
    <row r="638" s="31" customFormat="1" ht="12.75" customHeight="1"/>
    <row r="639" s="31" customFormat="1" ht="12.75" customHeight="1"/>
    <row r="640" s="31" customFormat="1" ht="12.75" customHeight="1"/>
    <row r="641" s="31" customFormat="1" ht="12.75" customHeight="1"/>
    <row r="642" s="31" customFormat="1" ht="12.75" customHeight="1"/>
    <row r="643" s="31" customFormat="1" ht="12.75" customHeight="1"/>
    <row r="644" s="31" customFormat="1" ht="12.75" customHeight="1"/>
    <row r="645" s="31" customFormat="1" ht="12.75" customHeight="1"/>
    <row r="646" s="31" customFormat="1" ht="12.75" customHeight="1"/>
    <row r="647" s="31" customFormat="1" ht="12.75" customHeight="1"/>
    <row r="648" s="31" customFormat="1" ht="12.75" customHeight="1"/>
    <row r="649" s="31" customFormat="1" ht="12.75" customHeight="1"/>
    <row r="650" s="31" customFormat="1" ht="12.75" customHeight="1"/>
    <row r="651" s="31" customFormat="1" ht="12.75" customHeight="1"/>
    <row r="652" s="31" customFormat="1" ht="12.75" customHeight="1"/>
    <row r="653" s="31" customFormat="1" ht="12.75" customHeight="1"/>
    <row r="654" s="31" customFormat="1" ht="12.75" customHeight="1"/>
    <row r="655" s="31" customFormat="1" ht="12.75" customHeight="1"/>
    <row r="656" s="31" customFormat="1" ht="12.75" customHeight="1"/>
    <row r="657" s="31" customFormat="1" ht="12.75" customHeight="1"/>
    <row r="658" s="31" customFormat="1" ht="12.75" customHeight="1"/>
    <row r="659" s="31" customFormat="1" ht="12.75" customHeight="1"/>
    <row r="660" s="31" customFormat="1" ht="12.75" customHeight="1"/>
    <row r="661" s="31" customFormat="1" ht="12.75" customHeight="1"/>
    <row r="662" s="31" customFormat="1" ht="12.75" customHeight="1"/>
    <row r="663" s="31" customFormat="1" ht="12.75" customHeight="1"/>
    <row r="664" s="31" customFormat="1" ht="12.75" customHeight="1"/>
    <row r="665" s="31" customFormat="1" ht="12.75" customHeight="1"/>
    <row r="666" s="31" customFormat="1" ht="12.75" customHeight="1"/>
    <row r="667" s="31" customFormat="1" ht="12.75" customHeight="1"/>
    <row r="668" s="31" customFormat="1" ht="12.75" customHeight="1"/>
    <row r="669" s="31" customFormat="1" ht="12.75" customHeight="1"/>
    <row r="670" s="31" customFormat="1" ht="12.75" customHeight="1"/>
    <row r="671" s="31" customFormat="1" ht="12.75" customHeight="1"/>
    <row r="672" s="31" customFormat="1" ht="12.75" customHeight="1"/>
    <row r="673" s="31" customFormat="1" ht="12.75" customHeight="1"/>
    <row r="674" s="31" customFormat="1" ht="12.75" customHeight="1"/>
    <row r="675" s="31" customFormat="1" ht="12.75" customHeight="1"/>
    <row r="676" s="31" customFormat="1" ht="12.75" customHeight="1"/>
    <row r="677" s="31" customFormat="1" ht="12.75" customHeight="1"/>
    <row r="678" s="31" customFormat="1" ht="12.75" customHeight="1"/>
    <row r="679" s="31" customFormat="1" ht="12.75" customHeight="1"/>
    <row r="680" s="31" customFormat="1" ht="12.75" customHeight="1"/>
    <row r="681" s="31" customFormat="1" ht="12.75" customHeight="1"/>
    <row r="682" s="31" customFormat="1" ht="12.75" customHeight="1"/>
    <row r="683" s="31" customFormat="1" ht="12.75" customHeight="1"/>
    <row r="684" s="31" customFormat="1" ht="12.75" customHeight="1"/>
    <row r="685" s="31" customFormat="1" ht="12.75" customHeight="1"/>
    <row r="686" s="31" customFormat="1" ht="12.75" customHeight="1"/>
    <row r="687" s="31" customFormat="1" ht="12.75" customHeight="1"/>
    <row r="688" s="31" customFormat="1" ht="12.75" customHeight="1"/>
    <row r="689" s="31" customFormat="1" ht="12.75" customHeight="1"/>
    <row r="690" s="31" customFormat="1" ht="12.75" customHeight="1"/>
    <row r="691" s="31" customFormat="1" ht="12.75" customHeight="1"/>
    <row r="692" s="31" customFormat="1" ht="12.75" customHeight="1"/>
    <row r="693" s="31" customFormat="1" ht="12.75" customHeight="1"/>
    <row r="694" s="31" customFormat="1" ht="12.75" customHeight="1"/>
    <row r="695" s="31" customFormat="1" ht="12.75" customHeight="1"/>
    <row r="696" s="31" customFormat="1" ht="12.75" customHeight="1"/>
    <row r="697" s="31" customFormat="1" ht="12.75" customHeight="1"/>
    <row r="698" s="31" customFormat="1" ht="12.75" customHeight="1"/>
    <row r="699" s="31" customFormat="1" ht="12.75" customHeight="1"/>
    <row r="700" s="31" customFormat="1" ht="12.75" customHeight="1"/>
    <row r="701" s="31" customFormat="1" ht="12.75" customHeight="1"/>
    <row r="702" s="31" customFormat="1" ht="12.75" customHeight="1"/>
    <row r="703" s="31" customFormat="1" ht="12.75" customHeight="1"/>
    <row r="704" s="31" customFormat="1" ht="12.75" customHeight="1"/>
    <row r="705" s="31" customFormat="1" ht="12.75" customHeight="1"/>
    <row r="706" s="31" customFormat="1" ht="12.75" customHeight="1"/>
    <row r="707" s="31" customFormat="1" ht="12.75" customHeight="1"/>
    <row r="708" s="31" customFormat="1" ht="12.75" customHeight="1"/>
    <row r="709" s="31" customFormat="1" ht="12.75" customHeight="1"/>
    <row r="710" s="31" customFormat="1" ht="12.75" customHeight="1"/>
    <row r="711" s="31" customFormat="1" ht="12.75" customHeight="1"/>
    <row r="712" s="31" customFormat="1" ht="12.75" customHeight="1"/>
    <row r="713" s="31" customFormat="1" ht="12.75" customHeight="1"/>
    <row r="714" s="31" customFormat="1" ht="12.75" customHeight="1"/>
    <row r="715" s="31" customFormat="1" ht="12.75" customHeight="1"/>
    <row r="716" s="31" customFormat="1" ht="12.75" customHeight="1"/>
    <row r="717" s="31" customFormat="1" ht="12.75" customHeight="1"/>
    <row r="718" s="31" customFormat="1" ht="12.75" customHeight="1"/>
    <row r="719" s="31" customFormat="1" ht="12.75" customHeight="1"/>
    <row r="720" s="31" customFormat="1" ht="12.75" customHeight="1"/>
    <row r="721" s="31" customFormat="1" ht="12.75" customHeight="1"/>
    <row r="722" s="31" customFormat="1" ht="12.75" customHeight="1"/>
    <row r="723" s="31" customFormat="1" ht="12.75" customHeight="1"/>
    <row r="724" s="31" customFormat="1" ht="12.75" customHeight="1"/>
    <row r="725" s="31" customFormat="1" ht="12.75" customHeight="1"/>
    <row r="726" s="31" customFormat="1" ht="12.75" customHeight="1"/>
    <row r="727" s="31" customFormat="1" ht="12.75" customHeight="1"/>
    <row r="728" s="31" customFormat="1" ht="12.75" customHeight="1"/>
    <row r="729" s="31" customFormat="1" ht="12.75" customHeight="1"/>
    <row r="730" s="31" customFormat="1" ht="12.75" customHeight="1"/>
    <row r="731" s="31" customFormat="1" ht="12.75" customHeight="1"/>
    <row r="732" s="31" customFormat="1" ht="12.75" customHeight="1"/>
    <row r="733" s="31" customFormat="1" ht="12.75" customHeight="1"/>
    <row r="734" s="31" customFormat="1" ht="12.75" customHeight="1"/>
    <row r="735" s="31" customFormat="1" ht="12.75" customHeight="1"/>
    <row r="736" s="31" customFormat="1" ht="12.75" customHeight="1"/>
    <row r="737" s="31" customFormat="1" ht="12.75" customHeight="1"/>
    <row r="738" s="31" customFormat="1" ht="12.75" customHeight="1"/>
    <row r="739" s="31" customFormat="1" ht="12.75" customHeight="1"/>
    <row r="740" s="31" customFormat="1" ht="12.75" customHeight="1"/>
    <row r="741" s="31" customFormat="1" ht="12.75" customHeight="1"/>
    <row r="742" s="31" customFormat="1" ht="12.75" customHeight="1"/>
    <row r="743" s="31" customFormat="1" ht="12.75" customHeight="1"/>
    <row r="744" s="31" customFormat="1" ht="12.75" customHeight="1"/>
    <row r="745" s="31" customFormat="1" ht="12.75" customHeight="1"/>
    <row r="746" s="31" customFormat="1" ht="12.75" customHeight="1"/>
    <row r="747" s="31" customFormat="1" ht="12.75" customHeight="1"/>
    <row r="748" s="31" customFormat="1" ht="12.75" customHeight="1"/>
    <row r="749" s="31" customFormat="1" ht="12.75" customHeight="1"/>
    <row r="750" s="31" customFormat="1" ht="12.75" customHeight="1"/>
    <row r="751" s="31" customFormat="1" ht="12.75" customHeight="1"/>
    <row r="752" s="31" customFormat="1" ht="12.75" customHeight="1"/>
    <row r="753" s="31" customFormat="1" ht="12.75" customHeight="1"/>
    <row r="754" s="31" customFormat="1" ht="12.75" customHeight="1"/>
    <row r="755" s="31" customFormat="1" ht="12.75" customHeight="1"/>
    <row r="756" s="31" customFormat="1" ht="12.75" customHeight="1"/>
    <row r="757" s="31" customFormat="1" ht="12.75" customHeight="1"/>
    <row r="758" s="31" customFormat="1" ht="12.75" customHeight="1"/>
    <row r="759" s="31" customFormat="1" ht="12.75" customHeight="1"/>
    <row r="760" s="31" customFormat="1" ht="12.75" customHeight="1"/>
    <row r="761" s="31" customFormat="1" ht="12.75" customHeight="1"/>
    <row r="762" s="31" customFormat="1" ht="12.75" customHeight="1"/>
    <row r="763" s="31" customFormat="1" ht="12.75" customHeight="1"/>
    <row r="764" s="31" customFormat="1" ht="12.75" customHeight="1"/>
    <row r="765" s="31" customFormat="1" ht="12.75" customHeight="1"/>
    <row r="766" s="31" customFormat="1" ht="12.75" customHeight="1"/>
    <row r="767" s="31" customFormat="1" ht="12.75" customHeight="1"/>
    <row r="768" s="31" customFormat="1" ht="12.75" customHeight="1"/>
    <row r="769" s="31" customFormat="1" ht="12.75" customHeight="1"/>
    <row r="770" s="31" customFormat="1" ht="12.75" customHeight="1"/>
    <row r="771" s="31" customFormat="1" ht="12.75" customHeight="1"/>
    <row r="772" s="31" customFormat="1" ht="12.75" customHeight="1"/>
    <row r="773" s="31" customFormat="1" ht="12.75" customHeight="1"/>
    <row r="774" s="31" customFormat="1" ht="12.75" customHeight="1"/>
    <row r="775" s="31" customFormat="1" ht="12.75" customHeight="1"/>
    <row r="776" s="31" customFormat="1" ht="12.75" customHeight="1"/>
    <row r="777" s="31" customFormat="1" ht="12.75" customHeight="1"/>
    <row r="778" s="31" customFormat="1" ht="12.75" customHeight="1"/>
    <row r="779" s="31" customFormat="1" ht="12.75" customHeight="1"/>
    <row r="780" s="31" customFormat="1" ht="12.75" customHeight="1"/>
    <row r="781" s="31" customFormat="1" ht="12.75" customHeight="1"/>
    <row r="782" s="31" customFormat="1" ht="12.75" customHeight="1"/>
    <row r="783" s="31" customFormat="1" ht="12.75" customHeight="1"/>
    <row r="784" s="31" customFormat="1" ht="12.75" customHeight="1"/>
    <row r="785" s="31" customFormat="1" ht="12.75" customHeight="1"/>
    <row r="786" s="31" customFormat="1" ht="12.75" customHeight="1"/>
    <row r="787" s="31" customFormat="1" ht="12.75" customHeight="1"/>
    <row r="788" s="31" customFormat="1" ht="12.75" customHeight="1"/>
    <row r="789" s="31" customFormat="1" ht="12.75" customHeight="1"/>
    <row r="790" s="31" customFormat="1" ht="12.75" customHeight="1"/>
    <row r="791" s="31" customFormat="1" ht="12.75" customHeight="1"/>
    <row r="792" s="31" customFormat="1" ht="12.75" customHeight="1"/>
    <row r="793" s="31" customFormat="1" ht="12.75" customHeight="1"/>
    <row r="794" s="31" customFormat="1" ht="12.75" customHeight="1"/>
    <row r="795" s="31" customFormat="1" ht="12.75" customHeight="1"/>
    <row r="796" s="31" customFormat="1" ht="12.75" customHeight="1"/>
    <row r="797" s="31" customFormat="1" ht="12.75" customHeight="1"/>
    <row r="798" s="31" customFormat="1" ht="12.75" customHeight="1"/>
    <row r="799" s="31" customFormat="1" ht="12.75" customHeight="1"/>
    <row r="800" s="31" customFormat="1" ht="12.75" customHeight="1"/>
    <row r="801" s="31" customFormat="1" ht="12.75" customHeight="1"/>
    <row r="802" s="31" customFormat="1" ht="12.75" customHeight="1"/>
    <row r="803" s="31" customFormat="1" ht="12.75" customHeight="1"/>
    <row r="804" s="31" customFormat="1" ht="12.75" customHeight="1"/>
    <row r="805" s="31" customFormat="1" ht="12.75" customHeight="1"/>
    <row r="806" s="31" customFormat="1" ht="12.75" customHeight="1"/>
    <row r="807" s="31" customFormat="1" ht="12.75" customHeight="1"/>
    <row r="808" s="31" customFormat="1" ht="12.75" customHeight="1"/>
    <row r="809" s="31" customFormat="1" ht="12.75" customHeight="1"/>
    <row r="810" s="31" customFormat="1" ht="12.75" customHeight="1"/>
    <row r="811" s="31" customFormat="1" ht="12.75" customHeight="1"/>
    <row r="812" s="31" customFormat="1" ht="12.75" customHeight="1"/>
    <row r="813" s="31" customFormat="1" ht="12.75" customHeight="1"/>
    <row r="814" s="31" customFormat="1" ht="12.75" customHeight="1"/>
    <row r="815" s="31" customFormat="1" ht="12.75" customHeight="1"/>
    <row r="816" s="31" customFormat="1" ht="12.75" customHeight="1"/>
    <row r="817" s="31" customFormat="1" ht="12.75" customHeight="1"/>
    <row r="818" s="31" customFormat="1" ht="12.75" customHeight="1"/>
    <row r="819" s="31" customFormat="1" ht="12.75" customHeight="1"/>
    <row r="820" s="31" customFormat="1" ht="12.75" customHeight="1"/>
    <row r="821" s="31" customFormat="1" ht="12.75" customHeight="1"/>
    <row r="822" s="31" customFormat="1" ht="12.75" customHeight="1"/>
    <row r="823" s="31" customFormat="1" ht="12.75" customHeight="1"/>
    <row r="824" s="31" customFormat="1" ht="12.75" customHeight="1"/>
    <row r="825" s="31" customFormat="1" ht="12.75" customHeight="1"/>
    <row r="826" s="31" customFormat="1" ht="12.75" customHeight="1"/>
    <row r="827" s="31" customFormat="1" ht="12.75" customHeight="1"/>
    <row r="828" s="31" customFormat="1" ht="12.75" customHeight="1"/>
    <row r="829" s="31" customFormat="1" ht="12.75" customHeight="1"/>
    <row r="830" s="31" customFormat="1" ht="12.75" customHeight="1"/>
    <row r="831" s="31" customFormat="1" ht="12.75" customHeight="1"/>
    <row r="832" s="31" customFormat="1" ht="12.75" customHeight="1"/>
    <row r="833" s="31" customFormat="1" ht="12.75" customHeight="1"/>
    <row r="834" s="31" customFormat="1" ht="12.75" customHeight="1"/>
    <row r="835" s="31" customFormat="1" ht="12.75" customHeight="1"/>
    <row r="836" s="31" customFormat="1" ht="12.75" customHeight="1"/>
    <row r="837" s="31" customFormat="1" ht="12.75" customHeight="1"/>
    <row r="838" s="31" customFormat="1" ht="12.75" customHeight="1"/>
    <row r="839" s="31" customFormat="1" ht="12.75" customHeight="1"/>
    <row r="840" s="31" customFormat="1" ht="12.75" customHeight="1"/>
    <row r="841" s="31" customFormat="1" ht="12.75" customHeight="1"/>
    <row r="842" s="31" customFormat="1" ht="12.75" customHeight="1"/>
    <row r="843" s="31" customFormat="1" ht="12.75" customHeight="1"/>
    <row r="844" s="31" customFormat="1" ht="12.75" customHeight="1"/>
    <row r="845" s="31" customFormat="1" ht="12.75" customHeight="1"/>
    <row r="846" s="31" customFormat="1" ht="12.75" customHeight="1"/>
    <row r="847" s="31" customFormat="1" ht="12.75" customHeight="1"/>
    <row r="848" s="31" customFormat="1" ht="12.75" customHeight="1"/>
    <row r="849" s="31" customFormat="1" ht="12.75" customHeight="1"/>
    <row r="850" s="31" customFormat="1" ht="12.75" customHeight="1"/>
    <row r="851" s="31" customFormat="1" ht="12.75" customHeight="1"/>
    <row r="852" s="31" customFormat="1" ht="12.75" customHeight="1"/>
    <row r="853" s="31" customFormat="1" ht="12.75" customHeight="1"/>
    <row r="854" s="31" customFormat="1" ht="12.75" customHeight="1"/>
    <row r="855" s="31" customFormat="1" ht="12.75" customHeight="1"/>
    <row r="856" s="31" customFormat="1" ht="12.75" customHeight="1"/>
    <row r="857" s="31" customFormat="1" ht="12.75" customHeight="1"/>
    <row r="858" s="31" customFormat="1" ht="12.75" customHeight="1"/>
    <row r="859" s="31" customFormat="1" ht="12.75" customHeight="1"/>
    <row r="860" s="31" customFormat="1" ht="12.75" customHeight="1"/>
    <row r="861" s="31" customFormat="1" ht="12.75" customHeight="1"/>
    <row r="862" s="31" customFormat="1" ht="12.75" customHeight="1"/>
    <row r="863" s="31" customFormat="1" ht="12.75" customHeight="1"/>
    <row r="864" s="31" customFormat="1" ht="12.75" customHeight="1"/>
    <row r="865" s="31" customFormat="1" ht="12.75" customHeight="1"/>
    <row r="866" s="31" customFormat="1" ht="12.75" customHeight="1"/>
    <row r="867" s="31" customFormat="1" ht="12.75" customHeight="1"/>
    <row r="868" s="31" customFormat="1" ht="12.75" customHeight="1"/>
    <row r="869" s="31" customFormat="1" ht="12.75" customHeight="1"/>
    <row r="870" s="31" customFormat="1" ht="12.75" customHeight="1"/>
    <row r="871" s="31" customFormat="1" ht="12.75" customHeight="1"/>
    <row r="872" s="31" customFormat="1" ht="12.75" customHeight="1"/>
    <row r="873" s="31" customFormat="1" ht="12.75" customHeight="1"/>
    <row r="874" s="31" customFormat="1" ht="12.75" customHeight="1"/>
    <row r="875" s="31" customFormat="1" ht="12.75" customHeight="1"/>
    <row r="876" s="31" customFormat="1" ht="12.75" customHeight="1"/>
    <row r="877" s="31" customFormat="1" ht="12.75" customHeight="1"/>
    <row r="878" s="31" customFormat="1" ht="12.75" customHeight="1"/>
    <row r="879" s="31" customFormat="1" ht="12.75" customHeight="1"/>
    <row r="880" s="31" customFormat="1" ht="12.75" customHeight="1"/>
    <row r="881" s="31" customFormat="1" ht="12.75" customHeight="1"/>
    <row r="882" s="31" customFormat="1" ht="12.75" customHeight="1"/>
    <row r="883" s="31" customFormat="1" ht="12.75" customHeight="1"/>
    <row r="884" s="31" customFormat="1" ht="12.75" customHeight="1"/>
    <row r="885" s="31" customFormat="1" ht="12.75" customHeight="1"/>
    <row r="886" s="31" customFormat="1" ht="12.75" customHeight="1"/>
    <row r="887" s="31" customFormat="1" ht="12.75" customHeight="1"/>
    <row r="888" s="31" customFormat="1" ht="12.75" customHeight="1"/>
    <row r="889" s="31" customFormat="1" ht="12.75" customHeight="1"/>
    <row r="890" s="31" customFormat="1" ht="12.75" customHeight="1"/>
    <row r="891" s="31" customFormat="1" ht="12.75" customHeight="1"/>
    <row r="892" s="31" customFormat="1" ht="12.75" customHeight="1"/>
    <row r="893" s="31" customFormat="1" ht="12.75" customHeight="1"/>
    <row r="894" s="31" customFormat="1" ht="12.75" customHeight="1"/>
    <row r="895" s="31" customFormat="1" ht="12.75" customHeight="1"/>
    <row r="896" s="31" customFormat="1" ht="12.75" customHeight="1"/>
    <row r="897" s="31" customFormat="1" ht="12.75" customHeight="1"/>
    <row r="898" s="31" customFormat="1" ht="12.75" customHeight="1"/>
    <row r="899" s="31" customFormat="1" ht="12.75" customHeight="1"/>
    <row r="900" s="31" customFormat="1" ht="12.75" customHeight="1"/>
    <row r="901" s="31" customFormat="1" ht="12.75" customHeight="1"/>
    <row r="902" s="31" customFormat="1" ht="12.75" customHeight="1"/>
    <row r="903" s="31" customFormat="1" ht="12.75" customHeight="1"/>
    <row r="904" s="31" customFormat="1" ht="12.75" customHeight="1"/>
    <row r="905" s="31" customFormat="1" ht="12.75" customHeight="1"/>
    <row r="906" s="31" customFormat="1" ht="12.75" customHeight="1"/>
    <row r="907" s="31" customFormat="1" ht="12.75" customHeight="1"/>
    <row r="908" s="31" customFormat="1" ht="12.75" customHeight="1"/>
    <row r="909" s="31" customFormat="1" ht="12.75" customHeight="1"/>
    <row r="910" s="31" customFormat="1" ht="12.75" customHeight="1"/>
    <row r="911" s="31" customFormat="1" ht="12.75" customHeight="1"/>
    <row r="912" s="31" customFormat="1" ht="12.75" customHeight="1"/>
    <row r="913" s="31" customFormat="1" ht="12.75" customHeight="1"/>
    <row r="914" s="31" customFormat="1" ht="12.75" customHeight="1"/>
    <row r="915" s="31" customFormat="1" ht="12.75" customHeight="1"/>
    <row r="916" s="31" customFormat="1" ht="12.75" customHeight="1"/>
    <row r="917" s="31" customFormat="1" ht="12.75" customHeight="1"/>
    <row r="918" s="31" customFormat="1" ht="12.75" customHeight="1"/>
    <row r="919" s="31" customFormat="1" ht="12.75" customHeight="1"/>
    <row r="920" s="31" customFormat="1" ht="12.75" customHeight="1"/>
    <row r="921" s="31" customFormat="1" ht="12.75" customHeight="1"/>
    <row r="922" s="31" customFormat="1" ht="12.75" customHeight="1"/>
    <row r="923" s="31" customFormat="1" ht="12.75" customHeight="1"/>
    <row r="924" s="31" customFormat="1" ht="12.75" customHeight="1"/>
    <row r="925" s="31" customFormat="1" ht="12.75" customHeight="1"/>
    <row r="926" s="31" customFormat="1" ht="12.75" customHeight="1"/>
    <row r="927" s="31" customFormat="1" ht="12.75" customHeight="1"/>
    <row r="928" s="31" customFormat="1" ht="12.75" customHeight="1"/>
    <row r="929" s="31" customFormat="1" ht="12.75" customHeight="1"/>
    <row r="930" s="31" customFormat="1" ht="12.75" customHeight="1"/>
    <row r="931" s="31" customFormat="1" ht="12.75" customHeight="1"/>
    <row r="932" s="31" customFormat="1" ht="12.75" customHeight="1"/>
    <row r="933" s="31" customFormat="1" ht="12.75" customHeight="1"/>
    <row r="934" s="31" customFormat="1" ht="12.75" customHeight="1"/>
    <row r="935" s="31" customFormat="1" ht="12.75" customHeight="1"/>
    <row r="936" s="31" customFormat="1" ht="12.75" customHeight="1"/>
    <row r="937" s="31" customFormat="1" ht="12.75" customHeight="1"/>
    <row r="938" s="31" customFormat="1" ht="12.75" customHeight="1"/>
    <row r="939" s="31" customFormat="1" ht="12.75" customHeight="1"/>
    <row r="940" s="31" customFormat="1" ht="12.75" customHeight="1"/>
    <row r="941" s="31" customFormat="1" ht="12.75" customHeight="1"/>
    <row r="942" s="31" customFormat="1" ht="12.75" customHeight="1"/>
    <row r="943" s="31" customFormat="1" ht="12.75" customHeight="1"/>
    <row r="944" s="31" customFormat="1" ht="12.75" customHeight="1"/>
    <row r="945" s="31" customFormat="1" ht="12.75" customHeight="1"/>
    <row r="946" s="31" customFormat="1" ht="12.75" customHeight="1"/>
    <row r="947" s="31" customFormat="1" ht="12.75" customHeight="1"/>
    <row r="948" s="31" customFormat="1" ht="12.75" customHeight="1"/>
    <row r="949" s="31" customFormat="1" ht="12.75" customHeight="1"/>
    <row r="950" s="31" customFormat="1" ht="12.75" customHeight="1"/>
    <row r="951" s="31" customFormat="1" ht="12.75" customHeight="1"/>
    <row r="952" s="31" customFormat="1" ht="12.75" customHeight="1"/>
    <row r="953" s="31" customFormat="1" ht="12.75" customHeight="1"/>
    <row r="954" s="31" customFormat="1" ht="12.75" customHeight="1"/>
    <row r="955" s="31" customFormat="1" ht="12.75" customHeight="1"/>
    <row r="956" s="31" customFormat="1" ht="12.75" customHeight="1"/>
    <row r="957" s="31" customFormat="1" ht="12.75" customHeight="1"/>
    <row r="958" s="31" customFormat="1" ht="12.75" customHeight="1"/>
    <row r="959" s="31" customFormat="1" ht="12.75" customHeight="1"/>
    <row r="960" s="31" customFormat="1" ht="12.75" customHeight="1"/>
    <row r="961" s="31" customFormat="1" ht="12.75" customHeight="1"/>
    <row r="962" s="31" customFormat="1" ht="12.75" customHeight="1"/>
    <row r="963" s="31" customFormat="1" ht="12.75" customHeight="1"/>
    <row r="964" s="31" customFormat="1" ht="12.75" customHeight="1"/>
    <row r="965" s="31" customFormat="1" ht="12.75" customHeight="1"/>
    <row r="966" s="31" customFormat="1" ht="12.75" customHeight="1"/>
    <row r="967" s="31" customFormat="1" ht="12.75" customHeight="1"/>
    <row r="968" s="31" customFormat="1" ht="12.75" customHeight="1"/>
    <row r="969" s="31" customFormat="1" ht="12.75" customHeight="1"/>
    <row r="970" s="31" customFormat="1" ht="12.75" customHeight="1"/>
    <row r="971" s="31" customFormat="1" ht="12.75" customHeight="1"/>
    <row r="972" s="31" customFormat="1" ht="12.75" customHeight="1"/>
    <row r="973" s="31" customFormat="1" ht="12.75" customHeight="1"/>
    <row r="974" s="31" customFormat="1" ht="12.75" customHeight="1"/>
    <row r="975" s="31" customFormat="1" ht="12.75" customHeight="1"/>
    <row r="976" s="31" customFormat="1" ht="12.75" customHeight="1"/>
    <row r="977" s="31" customFormat="1" ht="12.75" customHeight="1"/>
    <row r="978" s="31" customFormat="1" ht="12.75" customHeight="1"/>
    <row r="979" s="31" customFormat="1" ht="12.75" customHeight="1"/>
    <row r="980" s="31" customFormat="1" ht="12.75" customHeight="1"/>
    <row r="981" s="31" customFormat="1" ht="12.75" customHeight="1"/>
    <row r="982" s="31" customFormat="1" ht="12.75" customHeight="1"/>
    <row r="983" s="31" customFormat="1" ht="12.75" customHeight="1"/>
    <row r="984" s="31" customFormat="1" ht="12.75" customHeight="1"/>
    <row r="985" s="31" customFormat="1" ht="12.75" customHeight="1"/>
    <row r="986" s="31" customFormat="1" ht="12.75" customHeight="1"/>
    <row r="987" s="31" customFormat="1" ht="12.75" customHeight="1"/>
    <row r="988" s="31" customFormat="1" ht="12.75" customHeight="1"/>
    <row r="989" s="31" customFormat="1" ht="12.75" customHeight="1"/>
    <row r="990" s="31" customFormat="1" ht="12.75" customHeight="1"/>
    <row r="991" s="31" customFormat="1" ht="12.75" customHeight="1"/>
    <row r="992" s="31" customFormat="1" ht="12.75" customHeight="1"/>
    <row r="993" s="31" customFormat="1" ht="12.75" customHeight="1"/>
    <row r="994" s="31" customFormat="1" ht="12.75" customHeight="1"/>
    <row r="995" s="31" customFormat="1" ht="12.75" customHeight="1"/>
    <row r="996" s="31" customFormat="1" ht="12.75" customHeight="1"/>
    <row r="997" s="31" customFormat="1" ht="12.75" customHeight="1"/>
    <row r="998" s="31" customFormat="1" ht="12.75" customHeight="1"/>
    <row r="999" s="31" customFormat="1" ht="12.75" customHeight="1"/>
    <row r="1000" s="31" customFormat="1" ht="12.75" customHeight="1"/>
    <row r="1001" s="31" customFormat="1" ht="12.75" customHeight="1"/>
    <row r="1002" s="31" customFormat="1" ht="12.75" customHeight="1"/>
    <row r="1003" s="31" customFormat="1" ht="12.75" customHeight="1"/>
    <row r="1004" s="31" customFormat="1" ht="12.75" customHeight="1"/>
    <row r="1005" s="31" customFormat="1" ht="12.75" customHeight="1"/>
    <row r="1006" s="31" customFormat="1" ht="12.75" customHeight="1"/>
    <row r="1007" s="31" customFormat="1" ht="12.75" customHeight="1"/>
    <row r="1008" s="31" customFormat="1" ht="12.75" customHeight="1"/>
    <row r="1009" s="31" customFormat="1" ht="12.75" customHeight="1"/>
    <row r="1010" s="31" customFormat="1" ht="12.75" customHeight="1"/>
    <row r="1011" s="31" customFormat="1" ht="12.75" customHeight="1"/>
    <row r="1012" s="31" customFormat="1" ht="12.75" customHeight="1"/>
    <row r="1013" s="31" customFormat="1" ht="12.75" customHeight="1"/>
    <row r="1014" s="31" customFormat="1" ht="12.75" customHeight="1"/>
    <row r="1015" s="31" customFormat="1" ht="12.75" customHeight="1"/>
    <row r="1016" s="31" customFormat="1" ht="12.75" customHeight="1"/>
    <row r="1017" s="31" customFormat="1" ht="12.75" customHeight="1"/>
    <row r="1018" s="31" customFormat="1" ht="12.75" customHeight="1"/>
    <row r="1019" s="31" customFormat="1" ht="12.75" customHeight="1"/>
    <row r="1020" s="31" customFormat="1" ht="12.75" customHeight="1"/>
    <row r="1021" s="31" customFormat="1" ht="12.75" customHeight="1"/>
    <row r="1022" s="31" customFormat="1" ht="12.75" customHeight="1"/>
    <row r="1023" s="31" customFormat="1" ht="12.75" customHeight="1"/>
    <row r="1024" s="31" customFormat="1" ht="12.75" customHeight="1"/>
    <row r="1025" s="31" customFormat="1" ht="12.75" customHeight="1"/>
    <row r="1026" s="31" customFormat="1" ht="12.75" customHeight="1"/>
    <row r="1027" s="31" customFormat="1" ht="12.75" customHeight="1"/>
    <row r="1028" s="31" customFormat="1" ht="12.75" customHeight="1"/>
    <row r="1029" s="31" customFormat="1" ht="12.75" customHeight="1"/>
    <row r="1030" s="31" customFormat="1" ht="12.75" customHeight="1"/>
    <row r="1031" s="31" customFormat="1" ht="12.75" customHeight="1"/>
    <row r="1032" s="31" customFormat="1" ht="12.75" customHeight="1"/>
    <row r="1033" s="31" customFormat="1" ht="12.75" customHeight="1"/>
    <row r="1034" s="31" customFormat="1" ht="12.75" customHeight="1"/>
    <row r="1035" s="31" customFormat="1" ht="12.75" customHeight="1"/>
    <row r="1036" s="31" customFormat="1" ht="12.75" customHeight="1"/>
    <row r="1037" s="31" customFormat="1" ht="12.75" customHeight="1"/>
    <row r="1038" s="31" customFormat="1" ht="12.75" customHeight="1"/>
    <row r="1039" s="31" customFormat="1" ht="12.75" customHeight="1"/>
    <row r="1040" s="31" customFormat="1" ht="12.75" customHeight="1"/>
    <row r="1041" s="31" customFormat="1" ht="12.75" customHeight="1"/>
    <row r="1042" s="31" customFormat="1" ht="12.75" customHeight="1"/>
    <row r="1043" s="31" customFormat="1" ht="12.75" customHeight="1"/>
    <row r="1044" s="31" customFormat="1" ht="12.75" customHeight="1"/>
    <row r="1045" s="31" customFormat="1" ht="12.75" customHeight="1"/>
    <row r="1046" s="31" customFormat="1" ht="12.75" customHeight="1"/>
    <row r="1047" s="31" customFormat="1" ht="12.75" customHeight="1"/>
    <row r="1048" s="31" customFormat="1" ht="12.75" customHeight="1"/>
    <row r="1049" s="31" customFormat="1" ht="12.75" customHeight="1"/>
    <row r="1050" s="31" customFormat="1" ht="12.75" customHeight="1"/>
    <row r="1051" s="31" customFormat="1" ht="12.75" customHeight="1"/>
    <row r="1052" s="31" customFormat="1" ht="12.75" customHeight="1"/>
    <row r="1053" s="31" customFormat="1" ht="12.75" customHeight="1"/>
    <row r="1054" s="31" customFormat="1" ht="12.75" customHeight="1"/>
    <row r="1055" s="31" customFormat="1" ht="12.75" customHeight="1"/>
    <row r="1056" s="31" customFormat="1" ht="12.75" customHeight="1"/>
    <row r="1057" s="31" customFormat="1" ht="12.75" customHeight="1"/>
    <row r="1058" s="31" customFormat="1" ht="12.75" customHeight="1"/>
    <row r="1059" s="31" customFormat="1" ht="12.75" customHeight="1"/>
    <row r="1060" s="31" customFormat="1" ht="12.75" customHeight="1"/>
    <row r="1061" s="31" customFormat="1" ht="12.75" customHeight="1"/>
    <row r="1062" s="31" customFormat="1" ht="12.75" customHeight="1"/>
    <row r="1063" s="31" customFormat="1" ht="12.75" customHeight="1"/>
    <row r="1064" s="31" customFormat="1" ht="12.75" customHeight="1"/>
    <row r="1065" s="31" customFormat="1" ht="12.75" customHeight="1"/>
    <row r="1066" s="31" customFormat="1" ht="12.75" customHeight="1"/>
    <row r="1067" s="31" customFormat="1" ht="12.75" customHeight="1"/>
    <row r="1068" s="31" customFormat="1" ht="12.75" customHeight="1"/>
    <row r="1069" s="31" customFormat="1" ht="12.75" customHeight="1"/>
    <row r="1070" s="31" customFormat="1" ht="12.75" customHeight="1"/>
    <row r="1071" s="31" customFormat="1" ht="12.75" customHeight="1"/>
    <row r="1072" s="31" customFormat="1" ht="12.75" customHeight="1"/>
    <row r="1073" s="31" customFormat="1" ht="12.75" customHeight="1"/>
    <row r="1074" s="31" customFormat="1" ht="12.75" customHeight="1"/>
    <row r="1075" s="31" customFormat="1" ht="12.75" customHeight="1"/>
    <row r="1076" s="31" customFormat="1" ht="12.75" customHeight="1"/>
    <row r="1077" s="31" customFormat="1" ht="12.75" customHeight="1"/>
    <row r="1078" s="31" customFormat="1" ht="12.75" customHeight="1"/>
    <row r="1079" s="31" customFormat="1" ht="12.75" customHeight="1"/>
    <row r="1080" s="31" customFormat="1" ht="12.75" customHeight="1"/>
    <row r="1081" s="31" customFormat="1" ht="12.75" customHeight="1"/>
    <row r="1082" s="31" customFormat="1" ht="12.75" customHeight="1"/>
    <row r="1083" s="31" customFormat="1" ht="12.75" customHeight="1"/>
    <row r="1084" s="31" customFormat="1" ht="12.75" customHeight="1"/>
    <row r="1085" s="31" customFormat="1" ht="12.75" customHeight="1"/>
    <row r="1086" s="31" customFormat="1" ht="12.75" customHeight="1"/>
    <row r="1087" s="31" customFormat="1" ht="12.75" customHeight="1"/>
    <row r="1088" s="31" customFormat="1" ht="12.75" customHeight="1"/>
    <row r="1089" s="31" customFormat="1" ht="12.75" customHeight="1"/>
    <row r="1090" s="31" customFormat="1" ht="12.75" customHeight="1"/>
    <row r="1091" s="31" customFormat="1" ht="12.75" customHeight="1"/>
    <row r="1092" s="31" customFormat="1" ht="12.75" customHeight="1"/>
    <row r="1093" s="31" customFormat="1" ht="12.75" customHeight="1"/>
    <row r="1094" s="31" customFormat="1" ht="12.75" customHeight="1"/>
    <row r="1095" s="31" customFormat="1" ht="12.75" customHeight="1"/>
    <row r="1096" s="31" customFormat="1" ht="12.75" customHeight="1"/>
    <row r="1097" s="31" customFormat="1" ht="12.75" customHeight="1"/>
    <row r="1098" s="31" customFormat="1" ht="12.75" customHeight="1"/>
    <row r="1099" s="31" customFormat="1" ht="12.75" customHeight="1"/>
    <row r="1100" s="31" customFormat="1" ht="12.75" customHeight="1"/>
    <row r="1101" s="31" customFormat="1" ht="12.75" customHeight="1"/>
    <row r="1102" s="31" customFormat="1" ht="12.75" customHeight="1"/>
    <row r="1103" s="31" customFormat="1" ht="12.75" customHeight="1"/>
    <row r="1104" s="31" customFormat="1" ht="12.75" customHeight="1"/>
    <row r="1105" s="31" customFormat="1" ht="12.75" customHeight="1"/>
    <row r="1106" s="31" customFormat="1" ht="12.75" customHeight="1"/>
    <row r="1107" s="31" customFormat="1" ht="12.75" customHeight="1"/>
    <row r="1108" s="31" customFormat="1" ht="12.75" customHeight="1"/>
    <row r="1109" s="31" customFormat="1" ht="12.75" customHeight="1"/>
    <row r="1110" s="31" customFormat="1" ht="12.75" customHeight="1"/>
    <row r="1111" s="31" customFormat="1" ht="12.75" customHeight="1"/>
    <row r="1112" s="31" customFormat="1" ht="12.75" customHeight="1"/>
    <row r="1113" s="31" customFormat="1" ht="12.75" customHeight="1"/>
    <row r="1114" s="31" customFormat="1" ht="12.75" customHeight="1"/>
    <row r="1115" s="31" customFormat="1" ht="12.75" customHeight="1"/>
    <row r="1116" s="31" customFormat="1" ht="12.75" customHeight="1"/>
    <row r="1117" s="31" customFormat="1" ht="12.75" customHeight="1"/>
    <row r="1118" s="31" customFormat="1" ht="12.75" customHeight="1"/>
    <row r="1119" s="31" customFormat="1" ht="12.75" customHeight="1"/>
    <row r="1120" s="31" customFormat="1" ht="12.75" customHeight="1"/>
    <row r="1121" s="31" customFormat="1" ht="12.75" customHeight="1"/>
    <row r="1122" s="31" customFormat="1" ht="12.75" customHeight="1"/>
    <row r="1123" s="31" customFormat="1" ht="12.75" customHeight="1"/>
    <row r="1124" s="31" customFormat="1" ht="12.75" customHeight="1"/>
    <row r="1125" s="31" customFormat="1" ht="12.75" customHeight="1"/>
    <row r="1126" s="31" customFormat="1" ht="12.75" customHeight="1"/>
    <row r="1127" s="31" customFormat="1" ht="12.75" customHeight="1"/>
    <row r="1128" s="31" customFormat="1" ht="12.75" customHeight="1"/>
    <row r="1129" s="31" customFormat="1" ht="12.75" customHeight="1"/>
    <row r="1130" s="31" customFormat="1" ht="12.75" customHeight="1"/>
    <row r="1131" s="31" customFormat="1" ht="12.75" customHeight="1"/>
    <row r="1132" s="31" customFormat="1" ht="12.75" customHeight="1"/>
    <row r="1133" s="31" customFormat="1" ht="12.75" customHeight="1"/>
    <row r="1134" s="31" customFormat="1" ht="12.75" customHeight="1"/>
    <row r="1135" s="31" customFormat="1" ht="12.75" customHeight="1"/>
    <row r="1136" s="31" customFormat="1" ht="12.75" customHeight="1"/>
    <row r="1137" s="31" customFormat="1" ht="12.75" customHeight="1"/>
    <row r="1138" s="31" customFormat="1" ht="12.75" customHeight="1"/>
    <row r="1139" s="31" customFormat="1" ht="12.75" customHeight="1"/>
    <row r="1140" s="31" customFormat="1" ht="12.75" customHeight="1"/>
    <row r="1141" s="31" customFormat="1" ht="12.75" customHeight="1"/>
    <row r="1142" s="31" customFormat="1" ht="12.75" customHeight="1"/>
    <row r="1143" s="31" customFormat="1" ht="12.75" customHeight="1"/>
    <row r="1144" s="31" customFormat="1" ht="12.75" customHeight="1"/>
    <row r="1145" s="31" customFormat="1" ht="12.75" customHeight="1"/>
    <row r="1146" s="31" customFormat="1" ht="12.75" customHeight="1"/>
    <row r="1147" s="31" customFormat="1" ht="12.75" customHeight="1"/>
    <row r="1148" s="31" customFormat="1" ht="12.75" customHeight="1"/>
    <row r="1149" s="31" customFormat="1" ht="12.75" customHeight="1"/>
    <row r="1150" s="31" customFormat="1" ht="12.75" customHeight="1"/>
    <row r="1151" s="31" customFormat="1" ht="12.75" customHeight="1"/>
    <row r="1152" s="31" customFormat="1" ht="12.75" customHeight="1"/>
    <row r="1153" s="31" customFormat="1" ht="12.75" customHeight="1"/>
    <row r="1154" s="31" customFormat="1" ht="12.75" customHeight="1"/>
    <row r="1155" s="31" customFormat="1" ht="12.75" customHeight="1"/>
    <row r="1156" s="31" customFormat="1" ht="12.75" customHeight="1"/>
    <row r="1157" s="31" customFormat="1" ht="12.75" customHeight="1"/>
    <row r="1158" s="31" customFormat="1" ht="12.75" customHeight="1"/>
    <row r="1159" s="31" customFormat="1" ht="12.75" customHeight="1"/>
    <row r="1160" s="31" customFormat="1" ht="12.75" customHeight="1"/>
    <row r="1161" s="31" customFormat="1" ht="12.75" customHeight="1"/>
    <row r="1162" s="31" customFormat="1" ht="12.75" customHeight="1"/>
    <row r="1163" s="31" customFormat="1" ht="12.75" customHeight="1"/>
    <row r="1164" s="31" customFormat="1" ht="12.75" customHeight="1"/>
    <row r="1165" s="31" customFormat="1" ht="12.75" customHeight="1"/>
    <row r="1166" s="31" customFormat="1" ht="12.75" customHeight="1"/>
    <row r="1167" s="31" customFormat="1" ht="12.75" customHeight="1"/>
    <row r="1168" s="31" customFormat="1" ht="12.75" customHeight="1"/>
    <row r="1169" s="31" customFormat="1" ht="12.75" customHeight="1"/>
    <row r="1170" s="31" customFormat="1" ht="12.75" customHeight="1"/>
    <row r="1171" s="31" customFormat="1" ht="12.75" customHeight="1"/>
    <row r="1172" s="31" customFormat="1" ht="12.75" customHeight="1"/>
    <row r="1173" s="31" customFormat="1" ht="12.75" customHeight="1"/>
    <row r="1174" s="31" customFormat="1" ht="12.75" customHeight="1"/>
    <row r="1175" s="31" customFormat="1" ht="12.75" customHeight="1"/>
    <row r="1176" s="31" customFormat="1" ht="12.75" customHeight="1"/>
    <row r="1177" s="31" customFormat="1" ht="12.75" customHeight="1"/>
    <row r="1178" s="31" customFormat="1" ht="12.75" customHeight="1"/>
    <row r="1179" s="31" customFormat="1" ht="12.75" customHeight="1"/>
    <row r="1180" s="31" customFormat="1" ht="12.75" customHeight="1"/>
  </sheetData>
  <sheetProtection/>
  <mergeCells count="16">
    <mergeCell ref="C9:J9"/>
    <mergeCell ref="A2:K2"/>
    <mergeCell ref="G4:K4"/>
    <mergeCell ref="A5:K5"/>
    <mergeCell ref="A9:A10"/>
    <mergeCell ref="B9:B10"/>
    <mergeCell ref="K9:K10"/>
    <mergeCell ref="A8:K8"/>
    <mergeCell ref="A6:K6"/>
    <mergeCell ref="G3:K3"/>
    <mergeCell ref="B22:H22"/>
    <mergeCell ref="B126:H126"/>
    <mergeCell ref="B173:H173"/>
    <mergeCell ref="B168:H168"/>
    <mergeCell ref="B27:N27"/>
    <mergeCell ref="B169:N16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G. Matveeva</dc:creator>
  <cp:keywords/>
  <dc:description/>
  <cp:lastModifiedBy>Anastasia S. Golovneva</cp:lastModifiedBy>
  <cp:lastPrinted>2019-03-29T12:06:39Z</cp:lastPrinted>
  <dcterms:created xsi:type="dcterms:W3CDTF">2019-04-05T05:35:29Z</dcterms:created>
  <dcterms:modified xsi:type="dcterms:W3CDTF">2019-04-05T05:35:29Z</dcterms:modified>
  <cp:category/>
  <cp:version/>
  <cp:contentType/>
  <cp:contentStatus/>
</cp:coreProperties>
</file>