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<sst xmlns="http://schemas.openxmlformats.org/spreadsheetml/2006/main" count="133" uniqueCount="133">
  <si>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</si>
  <si>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</si>
  <si>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</si>
  <si>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</si>
  <si>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</si>
  <si>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</si>
  <si>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</si>
  <si>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</si>
  <si>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</si>
  <si>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</si>
  <si>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</si>
  <si>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</si>
  <si>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</si>
  <si>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</si>
  <si>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</si>
  <si>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</si>
  <si>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</si>
  <si>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</si>
  <si>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</si>
  <si>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</si>
  <si>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</si>
  <si>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</si>
  <si>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</si>
  <si>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</si>
  <si>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</si>
  <si>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</si>
  <si>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</si>
  <si>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</si>
  <si>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</si>
  <si>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</si>
  <si>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</si>
  <si>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</si>
  <si>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</si>
  <si>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</si>
  <si>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</si>
  <si>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</si>
  <si>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</si>
  <si>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</si>
  <si>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</si>
  <si>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</si>
  <si>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</si>
  <si>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</si>
  <si>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</si>
  <si>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</si>
  <si>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</si>
  <si>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</si>
  <si>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</si>
  <si>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</si>
  <si>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</si>
  <si>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</si>
  <si>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</si>
  <si>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</si>
  <si>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</si>
  <si>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</si>
  <si>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</si>
  <si>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</si>
  <si>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</si>
  <si>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</si>
  <si>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</si>
  <si>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</si>
  <si>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</si>
  <si>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</si>
  <si>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</si>
  <si>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</si>
  <si>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</si>
  <si>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</si>
  <si>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</si>
  <si>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</si>
  <si>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</si>
  <si>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</si>
  <si>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</si>
  <si>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</si>
  <si>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</si>
  <si>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</si>
  <si>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</si>
  <si>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</si>
  <si>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</si>
  <si>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</si>
  <si>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</si>
  <si>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</si>
  <si>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</si>
  <si>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</si>
  <si>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</si>
  <si>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</si>
  <si>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</si>
  <si>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</si>
  <si>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</si>
  <si>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</si>
  <si>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</si>
  <si>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</si>
  <si>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</si>
  <si>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</si>
  <si>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</si>
  <si>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</si>
  <si>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</si>
  <si>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</si>
  <si>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</si>
  <si>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</si>
  <si>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</si>
  <si>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</si>
  <si>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</si>
  <si>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</si>
  <si>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</si>
  <si>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</si>
  <si>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</si>
  <si>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</si>
  <si>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</si>
  <si>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</si>
  <si>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</si>
  <si>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</si>
  <si>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</si>
  <si>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</si>
  <si>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</si>
  <si>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</si>
  <si>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</si>
  <si>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</si>
  <si>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</si>
  <si>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</si>
  <si>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</si>
  <si>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</si>
  <si>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</si>
  <si>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</si>
  <si>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</si>
  <si>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</si>
  <si>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</si>
  <si>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</si>
  <si>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</si>
  <si>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Невьянского городского округа</t>
  </si>
  <si>
    <t>по социальным вопросам</t>
  </si>
  <si>
    <r>
      <t>Заместитель главы администрации            ___________________________________       ________</t>
    </r>
    <r>
      <rPr>
        <u val="single"/>
        <sz val="14"/>
        <rFont val="Times New Roman"/>
        <family val="1"/>
      </rPr>
      <t>С.Л. Делидов</t>
    </r>
    <r>
      <rPr>
        <sz val="14"/>
        <rFont val="Times New Roman"/>
        <family val="1"/>
      </rPr>
      <t>___________</t>
    </r>
  </si>
  <si>
    <t xml:space="preserve">                                    (подпись)</t>
  </si>
  <si>
    <t>Административная комиссия Невьянского городского округа</t>
  </si>
  <si>
    <t>ЗА 9 МЕСЯЦЕВ 2019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</si>
</sst>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53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4"/>
      <name val="Times New Roman CYR"/>
      <family val="0"/>
    </font>
    <font>
      <u val="single"/>
      <sz val="14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24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21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21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24" borderId="11" xfId="0" applyNumberFormat="1" applyFont="1" applyFill="1" applyBorder="1" applyAlignment="1">
      <alignment vertical="top" wrapText="1"/>
    </xf>
    <xf numFmtId="49" fontId="17" fillId="24" borderId="11" xfId="0" applyNumberFormat="1" applyFont="1" applyFill="1" applyBorder="1" applyAlignment="1">
      <alignment horizontal="center" vertical="top" wrapText="1"/>
    </xf>
    <xf numFmtId="0" fontId="22" fillId="24" borderId="11" xfId="0" applyNumberFormat="1" applyFont="1" applyFill="1" applyBorder="1" applyAlignment="1">
      <alignment horizontal="center" vertical="top" wrapText="1"/>
    </xf>
    <xf numFmtId="0" fontId="2" fillId="24" borderId="11" xfId="0" applyNumberFormat="1" applyFont="1" applyFill="1" applyBorder="1" applyAlignment="1" applyProtection="1">
      <alignment horizontal="right" vertical="center"/>
      <protection/>
    </xf>
    <xf numFmtId="0" fontId="8" fillId="24" borderId="0" xfId="0" applyFont="1" applyFill="1" applyBorder="1" applyAlignment="1">
      <alignment/>
    </xf>
    <xf numFmtId="2" fontId="2" fillId="24" borderId="11" xfId="0" applyNumberFormat="1" applyFont="1" applyFill="1" applyBorder="1" applyAlignment="1">
      <alignment vertical="top" wrapText="1"/>
    </xf>
    <xf numFmtId="49" fontId="3" fillId="24" borderId="11" xfId="0" applyNumberFormat="1" applyFont="1" applyFill="1" applyBorder="1" applyAlignment="1">
      <alignment horizontal="center" vertical="top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22" fillId="24" borderId="11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 applyProtection="1">
      <alignment horizontal="right" vertical="center"/>
      <protection locked="0"/>
    </xf>
    <xf numFmtId="0" fontId="9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3" fontId="2" fillId="24" borderId="11" xfId="0" applyNumberFormat="1" applyFont="1" applyFill="1" applyBorder="1" applyAlignment="1" applyProtection="1">
      <alignment horizontal="right" vertical="center"/>
      <protection locked="0"/>
    </xf>
    <xf numFmtId="0" fontId="22" fillId="24" borderId="18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2" fillId="24" borderId="19" xfId="0" applyNumberFormat="1" applyFont="1" applyFill="1" applyBorder="1" applyAlignment="1" applyProtection="1">
      <alignment horizontal="right" vertical="center"/>
      <protection locked="0"/>
    </xf>
    <xf numFmtId="0" fontId="22" fillId="24" borderId="20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vertical="top" wrapText="1"/>
    </xf>
    <xf numFmtId="0" fontId="2" fillId="24" borderId="13" xfId="0" applyNumberFormat="1" applyFont="1" applyFill="1" applyBorder="1" applyAlignment="1" applyProtection="1">
      <alignment horizontal="right" vertical="center"/>
      <protection locked="0"/>
    </xf>
    <xf numFmtId="0" fontId="2" fillId="24" borderId="0" xfId="0" applyNumberFormat="1" applyFont="1" applyFill="1" applyBorder="1" applyAlignment="1" applyProtection="1">
      <alignment horizontal="right" vertical="center"/>
      <protection locked="0"/>
    </xf>
    <xf numFmtId="0" fontId="20" fillId="24" borderId="0" xfId="0" applyNumberFormat="1" applyFont="1" applyFill="1" applyBorder="1" applyAlignment="1" applyProtection="1">
      <alignment horizontal="right" vertical="center"/>
      <protection locked="0"/>
    </xf>
    <xf numFmtId="0" fontId="9" fillId="24" borderId="0" xfId="0" applyFont="1" applyFill="1" applyBorder="1" applyAlignment="1">
      <alignment/>
    </xf>
    <xf numFmtId="0" fontId="2" fillId="24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48" fillId="24" borderId="11" xfId="0" applyNumberFormat="1" applyFont="1" applyFill="1" applyBorder="1" applyAlignment="1">
      <alignment horizontal="center" vertical="center" wrapText="1"/>
    </xf>
    <xf numFmtId="2" fontId="48" fillId="24" borderId="11" xfId="0" applyNumberFormat="1" applyFont="1" applyFill="1" applyBorder="1" applyAlignment="1">
      <alignment vertical="top" wrapText="1"/>
    </xf>
    <xf numFmtId="0" fontId="48" fillId="24" borderId="11" xfId="0" applyNumberFormat="1" applyFont="1" applyFill="1" applyBorder="1" applyAlignment="1" applyProtection="1">
      <alignment horizontal="right" vertical="center"/>
      <protection locked="0"/>
    </xf>
    <xf numFmtId="0" fontId="49" fillId="24" borderId="0" xfId="0" applyFont="1" applyFill="1" applyBorder="1" applyAlignment="1">
      <alignment/>
    </xf>
    <xf numFmtId="0" fontId="49" fillId="24" borderId="0" xfId="0" applyFont="1" applyFill="1" applyAlignment="1">
      <alignment/>
    </xf>
    <xf numFmtId="0" fontId="49" fillId="24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24" borderId="11" xfId="0" applyNumberFormat="1" applyFont="1" applyFill="1" applyBorder="1" applyAlignment="1">
      <alignment vertical="top" wrapText="1"/>
    </xf>
    <xf numFmtId="0" fontId="8" fillId="24" borderId="11" xfId="0" applyNumberFormat="1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 applyProtection="1">
      <alignment horizontal="right" vertical="center"/>
      <protection locked="0"/>
    </xf>
    <xf numFmtId="3" fontId="3" fillId="24" borderId="11" xfId="0" applyNumberFormat="1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/>
    </xf>
    <xf numFmtId="0" fontId="50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 horizontal="left" vertical="top" wrapText="1"/>
    </xf>
    <xf numFmtId="0" fontId="20" fillId="0" borderId="21" xfId="0" applyFont="1" applyFill="1" applyBorder="1" applyAlignment="1" applyProtection="1">
      <alignment horizontal="center"/>
      <protection locked="0"/>
    </xf>
    <xf numFmtId="0" fontId="27" fillId="24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24" borderId="22" xfId="0" applyNumberFormat="1" applyFont="1" applyFill="1" applyBorder="1" applyAlignment="1">
      <alignment horizontal="left" vertical="top" wrapText="1"/>
    </xf>
    <xf numFmtId="2" fontId="2" fillId="24" borderId="11" xfId="0" applyNumberFormat="1" applyFont="1" applyFill="1" applyBorder="1" applyAlignment="1">
      <alignment horizontal="left" vertical="top" wrapText="1"/>
    </xf>
    <xf numFmtId="2" fontId="2" fillId="24" borderId="22" xfId="0" applyNumberFormat="1" applyFont="1" applyFill="1" applyBorder="1" applyAlignment="1">
      <alignment horizontal="left" vertical="top" wrapText="1"/>
    </xf>
    <xf numFmtId="2" fontId="2" fillId="24" borderId="11" xfId="0" applyNumberFormat="1" applyFont="1" applyFill="1" applyBorder="1" applyAlignment="1">
      <alignment horizontal="left" vertical="top" wrapText="1"/>
    </xf>
    <xf numFmtId="2" fontId="3" fillId="24" borderId="22" xfId="0" applyNumberFormat="1" applyFont="1" applyFill="1" applyBorder="1" applyAlignment="1">
      <alignment horizontal="left" vertical="top" wrapText="1"/>
    </xf>
    <xf numFmtId="2" fontId="3" fillId="24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24" borderId="22" xfId="0" applyNumberFormat="1" applyFont="1" applyFill="1" applyBorder="1" applyAlignment="1">
      <alignment horizontal="left" vertical="top" wrapText="1"/>
    </xf>
    <xf numFmtId="2" fontId="16" fillId="24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24" borderId="22" xfId="0" applyNumberFormat="1" applyFont="1" applyFill="1" applyBorder="1" applyAlignment="1">
      <alignment horizontal="left" vertical="top" wrapText="1"/>
    </xf>
    <xf numFmtId="2" fontId="3" fillId="24" borderId="11" xfId="0" applyNumberFormat="1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24" borderId="22" xfId="0" applyNumberFormat="1" applyFont="1" applyFill="1" applyBorder="1" applyAlignment="1">
      <alignment horizontal="left" vertical="center" wrapText="1"/>
    </xf>
    <xf numFmtId="2" fontId="2" fillId="24" borderId="11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1"/>
  <sheetViews>
    <sheetView showGridLines="0" tabSelected="1" view="pageBreakPreview" zoomScale="74" zoomScaleNormal="75" zoomScaleSheetLayoutView="74" zoomScalePageLayoutView="0" workbookViewId="0" topLeftCell="A1">
      <pane xSplit="3" ySplit="9" topLeftCell="D1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X24" sqref="X24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3" t="s">
        <v>131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1" t="s">
        <v>132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7" t="s">
        <v>27</v>
      </c>
      <c r="B3" s="147"/>
      <c r="C3" s="147"/>
      <c r="D3" s="147"/>
      <c r="E3" s="147"/>
      <c r="F3" s="147"/>
      <c r="G3" s="147"/>
      <c r="H3" s="147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8" t="s">
        <v>7</v>
      </c>
      <c r="B6" s="149" t="s">
        <v>28</v>
      </c>
      <c r="C6" s="126" t="s">
        <v>24</v>
      </c>
      <c r="D6" s="131" t="s">
        <v>8</v>
      </c>
      <c r="E6" s="131" t="s">
        <v>29</v>
      </c>
      <c r="F6" s="138" t="s">
        <v>50</v>
      </c>
      <c r="G6" s="126" t="s">
        <v>6</v>
      </c>
      <c r="H6" s="138" t="s">
        <v>9</v>
      </c>
      <c r="I6" s="131" t="s">
        <v>5</v>
      </c>
      <c r="J6" s="123" t="s">
        <v>108</v>
      </c>
      <c r="K6" s="121"/>
      <c r="L6" s="121"/>
      <c r="M6" s="122"/>
      <c r="N6" s="123" t="s">
        <v>109</v>
      </c>
      <c r="O6" s="122"/>
      <c r="P6" s="123" t="s">
        <v>10</v>
      </c>
      <c r="Q6" s="121"/>
      <c r="R6" s="121"/>
      <c r="S6" s="122"/>
      <c r="T6" s="121" t="s">
        <v>53</v>
      </c>
      <c r="U6" s="121"/>
      <c r="V6" s="121"/>
      <c r="W6" s="122"/>
      <c r="X6" s="121" t="s">
        <v>81</v>
      </c>
      <c r="Y6" s="121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8"/>
      <c r="B7" s="150"/>
      <c r="C7" s="152"/>
      <c r="D7" s="131"/>
      <c r="E7" s="131"/>
      <c r="F7" s="139"/>
      <c r="G7" s="152"/>
      <c r="H7" s="139"/>
      <c r="I7" s="131"/>
      <c r="J7" s="129" t="s">
        <v>13</v>
      </c>
      <c r="K7" s="131" t="s">
        <v>14</v>
      </c>
      <c r="L7" s="126" t="s">
        <v>52</v>
      </c>
      <c r="M7" s="126" t="s">
        <v>15</v>
      </c>
      <c r="N7" s="153" t="s">
        <v>25</v>
      </c>
      <c r="O7" s="158" t="s">
        <v>26</v>
      </c>
      <c r="P7" s="124" t="s">
        <v>16</v>
      </c>
      <c r="Q7" s="124" t="s">
        <v>83</v>
      </c>
      <c r="R7" s="124" t="s">
        <v>84</v>
      </c>
      <c r="S7" s="125" t="s">
        <v>17</v>
      </c>
      <c r="T7" s="124" t="s">
        <v>54</v>
      </c>
      <c r="U7" s="124" t="s">
        <v>55</v>
      </c>
      <c r="V7" s="124" t="s">
        <v>56</v>
      </c>
      <c r="W7" s="126" t="s">
        <v>57</v>
      </c>
      <c r="X7" s="124" t="s">
        <v>118</v>
      </c>
      <c r="Y7" s="124" t="s">
        <v>119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8"/>
      <c r="B8" s="151"/>
      <c r="C8" s="127"/>
      <c r="D8" s="131"/>
      <c r="E8" s="131"/>
      <c r="F8" s="140"/>
      <c r="G8" s="127"/>
      <c r="H8" s="140"/>
      <c r="I8" s="131"/>
      <c r="J8" s="130"/>
      <c r="K8" s="131"/>
      <c r="L8" s="127"/>
      <c r="M8" s="127"/>
      <c r="N8" s="154"/>
      <c r="O8" s="159"/>
      <c r="P8" s="125"/>
      <c r="Q8" s="128"/>
      <c r="R8" s="128"/>
      <c r="S8" s="155"/>
      <c r="T8" s="125"/>
      <c r="U8" s="125"/>
      <c r="V8" s="125"/>
      <c r="W8" s="127"/>
      <c r="X8" s="125"/>
      <c r="Y8" s="12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107</v>
      </c>
      <c r="B10" s="71"/>
      <c r="C10" s="72">
        <v>1</v>
      </c>
      <c r="D10" s="73">
        <v>182</v>
      </c>
      <c r="E10" s="73">
        <f>SUM(E11:E43)</f>
        <v>0</v>
      </c>
      <c r="F10" s="73">
        <f>SUM(F11:F43)</f>
        <v>0</v>
      </c>
      <c r="G10" s="73">
        <v>1</v>
      </c>
      <c r="H10" s="73">
        <v>10</v>
      </c>
      <c r="I10" s="73">
        <v>171</v>
      </c>
      <c r="J10" s="73">
        <v>5</v>
      </c>
      <c r="K10" s="73">
        <v>5</v>
      </c>
      <c r="L10" s="73">
        <v>5</v>
      </c>
      <c r="M10" s="73">
        <v>156</v>
      </c>
      <c r="N10" s="73">
        <v>10</v>
      </c>
      <c r="O10" s="73">
        <v>161</v>
      </c>
      <c r="P10" s="73">
        <v>757900</v>
      </c>
      <c r="Q10" s="73">
        <v>225500</v>
      </c>
      <c r="R10" s="73">
        <v>20477</v>
      </c>
      <c r="S10" s="73">
        <v>100292</v>
      </c>
      <c r="T10" s="73">
        <f>SUM(T11:T43)</f>
        <v>0</v>
      </c>
      <c r="U10" s="73">
        <f>SUM(U11:U43)</f>
        <v>0</v>
      </c>
      <c r="V10" s="73">
        <v>182</v>
      </c>
      <c r="W10" s="73">
        <f>SUM(W11:W43)</f>
        <v>0</v>
      </c>
      <c r="X10" s="73">
        <v>3</v>
      </c>
      <c r="Y10" s="73">
        <v>2</v>
      </c>
    </row>
    <row r="11" spans="1:25" s="74" customFormat="1" ht="27" customHeight="1">
      <c r="A11" s="75" t="s">
        <v>120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123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110</v>
      </c>
      <c r="B13" s="77" t="s">
        <v>31</v>
      </c>
      <c r="C13" s="78">
        <v>4</v>
      </c>
      <c r="D13" s="79">
        <v>6</v>
      </c>
      <c r="E13" s="79"/>
      <c r="F13" s="79"/>
      <c r="G13" s="79"/>
      <c r="H13" s="79"/>
      <c r="I13" s="79">
        <v>6</v>
      </c>
      <c r="J13" s="79">
        <v>3</v>
      </c>
      <c r="K13" s="79">
        <v>3</v>
      </c>
      <c r="L13" s="79"/>
      <c r="M13" s="79"/>
      <c r="N13" s="79">
        <v>6</v>
      </c>
      <c r="O13" s="79"/>
      <c r="P13" s="79"/>
      <c r="Q13" s="79"/>
      <c r="R13" s="79"/>
      <c r="S13" s="79"/>
      <c r="T13" s="79"/>
      <c r="U13" s="79"/>
      <c r="V13" s="79">
        <v>6</v>
      </c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2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>
        <v>10000</v>
      </c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>
        <v>9</v>
      </c>
      <c r="E15" s="79"/>
      <c r="F15" s="79"/>
      <c r="G15" s="79"/>
      <c r="H15" s="79"/>
      <c r="I15" s="79">
        <v>9</v>
      </c>
      <c r="J15" s="79"/>
      <c r="K15" s="79"/>
      <c r="L15" s="79">
        <v>2</v>
      </c>
      <c r="M15" s="79">
        <v>7</v>
      </c>
      <c r="N15" s="79"/>
      <c r="O15" s="79">
        <v>9</v>
      </c>
      <c r="P15" s="82">
        <v>43000</v>
      </c>
      <c r="Q15" s="82">
        <v>6000</v>
      </c>
      <c r="R15" s="79"/>
      <c r="S15" s="79">
        <v>45104</v>
      </c>
      <c r="T15" s="79"/>
      <c r="U15" s="79"/>
      <c r="V15" s="79">
        <v>9</v>
      </c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111</v>
      </c>
      <c r="B16" s="69" t="s">
        <v>82</v>
      </c>
      <c r="C16" s="57">
        <v>7</v>
      </c>
      <c r="D16" s="32">
        <v>1</v>
      </c>
      <c r="E16" s="32"/>
      <c r="F16" s="32"/>
      <c r="G16" s="32"/>
      <c r="H16" s="32"/>
      <c r="I16" s="32">
        <v>1</v>
      </c>
      <c r="J16" s="32"/>
      <c r="K16" s="32"/>
      <c r="L16" s="32">
        <v>1</v>
      </c>
      <c r="M16" s="32"/>
      <c r="N16" s="32"/>
      <c r="O16" s="32">
        <v>1</v>
      </c>
      <c r="P16" s="32">
        <v>8000</v>
      </c>
      <c r="Q16" s="32"/>
      <c r="R16" s="79"/>
      <c r="S16" s="79"/>
      <c r="T16" s="79"/>
      <c r="U16" s="79"/>
      <c r="V16" s="79">
        <v>1</v>
      </c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>
        <v>10000</v>
      </c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124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115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116</v>
      </c>
      <c r="B24" s="77" t="s">
        <v>40</v>
      </c>
      <c r="C24" s="78">
        <v>15</v>
      </c>
      <c r="D24" s="79">
        <v>3</v>
      </c>
      <c r="E24" s="79"/>
      <c r="F24" s="79"/>
      <c r="G24" s="79"/>
      <c r="H24" s="79"/>
      <c r="I24" s="79">
        <v>3</v>
      </c>
      <c r="J24" s="79">
        <v>1</v>
      </c>
      <c r="K24" s="79"/>
      <c r="L24" s="79"/>
      <c r="M24" s="79">
        <v>2</v>
      </c>
      <c r="N24" s="79"/>
      <c r="O24" s="79">
        <v>3</v>
      </c>
      <c r="P24" s="82">
        <v>306000</v>
      </c>
      <c r="Q24" s="82">
        <v>3000</v>
      </c>
      <c r="R24" s="79"/>
      <c r="S24" s="79"/>
      <c r="T24" s="79"/>
      <c r="U24" s="79"/>
      <c r="V24" s="79">
        <v>3</v>
      </c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7" customFormat="1" ht="41.25" customHeight="1">
      <c r="A25" s="102" t="s">
        <v>121</v>
      </c>
      <c r="B25" s="77" t="s">
        <v>41</v>
      </c>
      <c r="C25" s="103">
        <v>16</v>
      </c>
      <c r="D25" s="104">
        <v>105</v>
      </c>
      <c r="E25" s="104"/>
      <c r="F25" s="104"/>
      <c r="G25" s="104">
        <v>1</v>
      </c>
      <c r="H25" s="104">
        <v>6</v>
      </c>
      <c r="I25" s="104">
        <v>98</v>
      </c>
      <c r="J25" s="104"/>
      <c r="K25" s="104"/>
      <c r="L25" s="104"/>
      <c r="M25" s="104">
        <v>98</v>
      </c>
      <c r="N25" s="104"/>
      <c r="O25" s="104">
        <v>98</v>
      </c>
      <c r="P25" s="105">
        <v>297000</v>
      </c>
      <c r="Q25" s="104">
        <v>139800</v>
      </c>
      <c r="R25" s="104">
        <v>15377</v>
      </c>
      <c r="S25" s="104"/>
      <c r="T25" s="104"/>
      <c r="U25" s="104"/>
      <c r="V25" s="104">
        <v>105</v>
      </c>
      <c r="W25" s="104"/>
      <c r="X25" s="104">
        <v>3</v>
      </c>
      <c r="Y25" s="104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</row>
    <row r="26" spans="1:153" s="81" customFormat="1" ht="41.25" customHeight="1">
      <c r="A26" s="75" t="s">
        <v>117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>
        <v>1000</v>
      </c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126</v>
      </c>
      <c r="B28" s="77" t="s">
        <v>125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112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113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>
        <v>6</v>
      </c>
      <c r="E33" s="79"/>
      <c r="F33" s="79"/>
      <c r="G33" s="79"/>
      <c r="H33" s="79"/>
      <c r="I33" s="79">
        <v>6</v>
      </c>
      <c r="J33" s="79">
        <v>1</v>
      </c>
      <c r="K33" s="79">
        <v>2</v>
      </c>
      <c r="L33" s="79">
        <v>2</v>
      </c>
      <c r="M33" s="79">
        <v>1</v>
      </c>
      <c r="N33" s="79">
        <v>3</v>
      </c>
      <c r="O33" s="79">
        <v>3</v>
      </c>
      <c r="P33" s="79">
        <v>73000</v>
      </c>
      <c r="Q33" s="79">
        <v>70000</v>
      </c>
      <c r="R33" s="79">
        <v>3000</v>
      </c>
      <c r="S33" s="79">
        <v>11340</v>
      </c>
      <c r="T33" s="79"/>
      <c r="U33" s="79"/>
      <c r="V33" s="79">
        <v>6</v>
      </c>
      <c r="W33" s="79"/>
      <c r="X33" s="79"/>
      <c r="Y33" s="79">
        <v>1</v>
      </c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>
        <v>1</v>
      </c>
      <c r="E34" s="79"/>
      <c r="F34" s="79"/>
      <c r="G34" s="79"/>
      <c r="H34" s="79"/>
      <c r="I34" s="79">
        <v>1</v>
      </c>
      <c r="J34" s="79"/>
      <c r="K34" s="79"/>
      <c r="L34" s="79"/>
      <c r="M34" s="79">
        <v>1</v>
      </c>
      <c r="N34" s="79"/>
      <c r="O34" s="79">
        <v>1</v>
      </c>
      <c r="P34" s="82">
        <v>500</v>
      </c>
      <c r="Q34" s="82"/>
      <c r="R34" s="79">
        <v>500</v>
      </c>
      <c r="S34" s="82"/>
      <c r="T34" s="79"/>
      <c r="U34" s="79"/>
      <c r="V34" s="79">
        <v>1</v>
      </c>
      <c r="W34" s="79"/>
      <c r="X34" s="79"/>
      <c r="Y34" s="79">
        <v>1</v>
      </c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102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114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96</v>
      </c>
      <c r="B37" s="77" t="s">
        <v>97</v>
      </c>
      <c r="C37" s="78">
        <v>28</v>
      </c>
      <c r="D37" s="79">
        <v>43</v>
      </c>
      <c r="E37" s="79"/>
      <c r="F37" s="79"/>
      <c r="G37" s="79"/>
      <c r="H37" s="79">
        <v>4</v>
      </c>
      <c r="I37" s="79">
        <v>39</v>
      </c>
      <c r="J37" s="79"/>
      <c r="K37" s="79"/>
      <c r="L37" s="79"/>
      <c r="M37" s="79">
        <v>39</v>
      </c>
      <c r="N37" s="79"/>
      <c r="O37" s="79">
        <v>39</v>
      </c>
      <c r="P37" s="79">
        <v>24600</v>
      </c>
      <c r="Q37" s="79">
        <v>3000</v>
      </c>
      <c r="R37" s="79">
        <v>1500</v>
      </c>
      <c r="S37" s="79">
        <v>17649</v>
      </c>
      <c r="T37" s="79"/>
      <c r="U37" s="79"/>
      <c r="V37" s="79">
        <v>43</v>
      </c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98</v>
      </c>
      <c r="B38" s="77" t="s">
        <v>99</v>
      </c>
      <c r="C38" s="78">
        <v>29</v>
      </c>
      <c r="D38" s="79">
        <v>8</v>
      </c>
      <c r="E38" s="79"/>
      <c r="F38" s="79"/>
      <c r="G38" s="79"/>
      <c r="H38" s="79"/>
      <c r="I38" s="79">
        <v>8</v>
      </c>
      <c r="J38" s="79"/>
      <c r="K38" s="79"/>
      <c r="L38" s="79"/>
      <c r="M38" s="79">
        <v>8</v>
      </c>
      <c r="N38" s="79">
        <v>1</v>
      </c>
      <c r="O38" s="79">
        <v>7</v>
      </c>
      <c r="P38" s="79">
        <v>5800</v>
      </c>
      <c r="Q38" s="79">
        <v>3700</v>
      </c>
      <c r="R38" s="79">
        <v>100</v>
      </c>
      <c r="S38" s="79">
        <v>5199</v>
      </c>
      <c r="T38" s="79"/>
      <c r="U38" s="79"/>
      <c r="V38" s="79">
        <v>8</v>
      </c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106</v>
      </c>
      <c r="B41" s="77" t="s">
        <v>105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100</v>
      </c>
      <c r="B42" s="77" t="s">
        <v>101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99" customFormat="1" ht="42.75" customHeight="1">
      <c r="A43" s="96" t="s">
        <v>122</v>
      </c>
      <c r="B43" s="95" t="s">
        <v>77</v>
      </c>
      <c r="C43" s="100">
        <v>34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</row>
    <row r="44" spans="1:162" s="25" customFormat="1" ht="30" customHeight="1">
      <c r="A44" s="111" t="s">
        <v>61</v>
      </c>
      <c r="B44" s="111"/>
      <c r="C44" s="111"/>
      <c r="D44" s="111"/>
      <c r="E44" s="111"/>
      <c r="F44" s="111"/>
      <c r="G44" s="111"/>
      <c r="H44" s="36"/>
      <c r="I44" s="53"/>
      <c r="J44" s="54"/>
      <c r="K44" s="54"/>
      <c r="L44" s="54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94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56" t="s">
        <v>76</v>
      </c>
      <c r="B46" s="157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41" t="s">
        <v>66</v>
      </c>
      <c r="B47" s="142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41" t="s">
        <v>67</v>
      </c>
      <c r="B48" s="142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45" t="s">
        <v>65</v>
      </c>
      <c r="B49" s="146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41" t="s">
        <v>68</v>
      </c>
      <c r="B50" s="142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41" t="s">
        <v>69</v>
      </c>
      <c r="B51" s="142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5" t="s">
        <v>70</v>
      </c>
      <c r="B52" s="116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5" t="s">
        <v>71</v>
      </c>
      <c r="B53" s="116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5" t="s">
        <v>72</v>
      </c>
      <c r="B54" s="116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5" t="s">
        <v>73</v>
      </c>
      <c r="B55" s="116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17" t="s">
        <v>63</v>
      </c>
      <c r="B56" s="118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9" t="s">
        <v>64</v>
      </c>
      <c r="B57" s="120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36" t="s">
        <v>74</v>
      </c>
      <c r="B59" s="137"/>
      <c r="C59" s="87">
        <v>13</v>
      </c>
      <c r="D59" s="88">
        <v>182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5" t="s">
        <v>59</v>
      </c>
      <c r="B60" s="116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2" t="s">
        <v>60</v>
      </c>
      <c r="B61" s="133"/>
      <c r="C61" s="87">
        <v>15</v>
      </c>
      <c r="D61" s="88">
        <f>SUM(D57:D60)</f>
        <v>182</v>
      </c>
      <c r="E61" s="89"/>
      <c r="F61" s="89"/>
      <c r="G61" s="89"/>
      <c r="H61" s="113" t="s">
        <v>129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4" t="s">
        <v>62</v>
      </c>
      <c r="B62" s="135"/>
      <c r="C62" s="65">
        <v>16</v>
      </c>
      <c r="D62" s="68">
        <v>29</v>
      </c>
      <c r="E62" s="36"/>
      <c r="F62" s="36"/>
      <c r="G62" s="36"/>
      <c r="H62" s="61" t="s">
        <v>127</v>
      </c>
      <c r="I62" s="61"/>
      <c r="J62" s="61"/>
      <c r="K62" s="61"/>
      <c r="L62" s="62" t="s">
        <v>130</v>
      </c>
      <c r="M62" s="61"/>
      <c r="N62" s="61"/>
      <c r="O62" s="61"/>
      <c r="P62" s="114" t="s">
        <v>91</v>
      </c>
      <c r="Q62" s="114"/>
      <c r="R62" s="114"/>
      <c r="S62" s="114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09"/>
      <c r="B63" s="109"/>
      <c r="C63" s="40"/>
      <c r="D63" s="41"/>
      <c r="E63" s="24"/>
      <c r="F63" s="24"/>
      <c r="G63" s="24"/>
      <c r="H63" s="108" t="s">
        <v>128</v>
      </c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09"/>
      <c r="B64" s="109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10"/>
      <c r="B65" s="110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N7:N8"/>
    <mergeCell ref="S7:S8"/>
    <mergeCell ref="I6:I8"/>
    <mergeCell ref="A46:B46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55:B55"/>
    <mergeCell ref="F6:F8"/>
    <mergeCell ref="A50:B50"/>
    <mergeCell ref="A58:B58"/>
    <mergeCell ref="A51:B51"/>
    <mergeCell ref="A52:B52"/>
    <mergeCell ref="A49:B49"/>
    <mergeCell ref="A54:B54"/>
    <mergeCell ref="A47:B47"/>
    <mergeCell ref="A48:B48"/>
    <mergeCell ref="A61:B61"/>
    <mergeCell ref="A62:B62"/>
    <mergeCell ref="A60:B60"/>
    <mergeCell ref="A59:B59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rowBreaks count="1" manualBreakCount="1">
    <brk id="44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Anastasia V. Pyankova</cp:lastModifiedBy>
  <cp:lastPrinted>2019-04-03T05:27:49Z</cp:lastPrinted>
  <dcterms:created xsi:type="dcterms:W3CDTF">2004-03-24T19:37:04Z</dcterms:created>
  <dcterms:modified xsi:type="dcterms:W3CDTF">2019-10-03T03:01:50Z</dcterms:modified>
  <cp:category/>
  <cp:version/>
  <cp:contentType/>
  <cp:contentStatus/>
</cp:coreProperties>
</file>